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新诚22FW\捷途订单\TAJJFL82909\7-11首期\"/>
    </mc:Choice>
  </mc:AlternateContent>
  <xr:revisionPtr revIDLastSave="0" documentId="13_ncr:1_{135C08FC-CA03-400F-8BFE-27B21A0ED37B}" xr6:coauthVersionLast="47" xr6:coauthVersionMax="47" xr10:uidLastSave="{00000000-0000-0000-0000-000000000000}"/>
  <bookViews>
    <workbookView xWindow="4080" yWindow="510" windowWidth="17385" windowHeight="10695" tabRatio="500" activeTab="1" xr2:uid="{00000000-000D-0000-FFFF-FFFF00000000}"/>
  </bookViews>
  <sheets>
    <sheet name="909首期" sheetId="1" r:id="rId1"/>
    <sheet name="908首期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2" l="1"/>
  <c r="F12" i="2"/>
  <c r="G12" i="2"/>
  <c r="C12" i="2"/>
  <c r="B12" i="2"/>
</calcChain>
</file>

<file path=xl/sharedStrings.xml><?xml version="1.0" encoding="utf-8"?>
<sst xmlns="http://schemas.openxmlformats.org/spreadsheetml/2006/main" count="103" uniqueCount="60">
  <si>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</si>
  <si>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</si>
  <si>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</si>
  <si>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</si>
  <si>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</si>
  <si>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</si>
  <si>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</si>
  <si>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</si>
  <si>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L</t>
    <phoneticPr fontId="3" type="noConversion"/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</si>
  <si>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</si>
  <si>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</si>
  <si>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</si>
  <si>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</si>
  <si>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</si>
  <si>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</si>
  <si>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XL</t>
    <phoneticPr fontId="3" type="noConversion"/>
  </si>
  <si>
    <t>蓝色</t>
    <phoneticPr fontId="3" type="noConversion"/>
  </si>
  <si>
    <t>S洗前/洗后</t>
    <phoneticPr fontId="3" type="noConversion"/>
  </si>
  <si>
    <t>+1/-2</t>
    <phoneticPr fontId="3" type="noConversion"/>
  </si>
  <si>
    <t>中山新诚</t>
    <phoneticPr fontId="3" type="noConversion"/>
  </si>
  <si>
    <t>TAJJFL82909</t>
    <phoneticPr fontId="3" type="noConversion"/>
  </si>
  <si>
    <t>女士Polo短袖T恤</t>
    <phoneticPr fontId="3" type="noConversion"/>
  </si>
  <si>
    <t>S</t>
    <phoneticPr fontId="3" type="noConversion"/>
  </si>
  <si>
    <t>M</t>
    <phoneticPr fontId="3" type="noConversion"/>
  </si>
  <si>
    <t>XXL</t>
    <phoneticPr fontId="3" type="noConversion"/>
  </si>
  <si>
    <t>XXXL</t>
    <phoneticPr fontId="3" type="noConversion"/>
  </si>
  <si>
    <t>155/84B</t>
  </si>
  <si>
    <t>160/88B</t>
  </si>
  <si>
    <t>165/92B</t>
  </si>
  <si>
    <t>170/96B</t>
  </si>
  <si>
    <t>175/100B</t>
  </si>
  <si>
    <t>180/104B</t>
  </si>
  <si>
    <t>后中长</t>
  </si>
  <si>
    <t>胸围</t>
  </si>
  <si>
    <t>腰围</t>
  </si>
  <si>
    <t>摆围</t>
  </si>
  <si>
    <t>肩宽</t>
  </si>
  <si>
    <t>肩点袖长</t>
  </si>
  <si>
    <t>袖肥/2</t>
  </si>
  <si>
    <t>袖口围/2</t>
  </si>
  <si>
    <t>白色</t>
    <phoneticPr fontId="3" type="noConversion"/>
  </si>
  <si>
    <t>+0.3</t>
    <phoneticPr fontId="3" type="noConversion"/>
  </si>
  <si>
    <t>+1</t>
    <phoneticPr fontId="3" type="noConversion"/>
  </si>
  <si>
    <t>+0.5</t>
    <phoneticPr fontId="3" type="noConversion"/>
  </si>
  <si>
    <t>+0</t>
    <phoneticPr fontId="3" type="noConversion"/>
  </si>
  <si>
    <t>+0.4</t>
    <phoneticPr fontId="3" type="noConversion"/>
  </si>
  <si>
    <t>大货首件</t>
    <phoneticPr fontId="3" type="noConversion"/>
  </si>
  <si>
    <t>男士Polo短袖T恤</t>
    <phoneticPr fontId="3" type="noConversion"/>
  </si>
  <si>
    <t>TAJJFL81908</t>
    <phoneticPr fontId="3" type="noConversion"/>
  </si>
  <si>
    <t>165/88B</t>
    <phoneticPr fontId="23" type="noConversion"/>
  </si>
  <si>
    <t>170/92B</t>
    <phoneticPr fontId="23" type="noConversion"/>
  </si>
  <si>
    <t>175/96B</t>
    <phoneticPr fontId="23" type="noConversion"/>
  </si>
  <si>
    <t>180/100B</t>
    <phoneticPr fontId="23" type="noConversion"/>
  </si>
  <si>
    <t>185/104B</t>
    <phoneticPr fontId="23" type="noConversion"/>
  </si>
  <si>
    <t>190/108B</t>
    <phoneticPr fontId="23" type="noConversion"/>
  </si>
  <si>
    <t>22</t>
  </si>
  <si>
    <t>-1</t>
    <phoneticPr fontId="3" type="noConversion"/>
  </si>
  <si>
    <t>+0.6</t>
    <phoneticPr fontId="3" type="noConversion"/>
  </si>
  <si>
    <t>-1.5</t>
    <phoneticPr fontId="3" type="noConversion"/>
  </si>
  <si>
    <t>-0.4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</si>
</sst>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28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sz val="11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1"/>
      <name val="宋体"/>
      <family val="3"/>
      <charset val="134"/>
      <scheme val="major"/>
    </font>
    <font>
      <b/>
      <sz val="11"/>
      <color rgb="FFFF0000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12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5" fillId="2" borderId="5" xfId="0" applyNumberFormat="1" applyFont="1" applyFill="1" applyBorder="1" applyAlignment="1">
      <alignment horizontal="center"/>
    </xf>
    <xf numFmtId="178" fontId="18" fillId="0" borderId="5" xfId="8" applyNumberFormat="1" applyFont="1" applyFill="1" applyBorder="1" applyAlignment="1">
      <alignment horizontal="center" vertical="center"/>
    </xf>
    <xf numFmtId="0" fontId="17" fillId="3" borderId="5" xfId="8" applyNumberFormat="1" applyFont="1" applyFill="1" applyBorder="1" applyAlignment="1">
      <alignment horizontal="center" vertical="center"/>
    </xf>
    <xf numFmtId="0" fontId="19" fillId="0" borderId="20" xfId="8" applyNumberFormat="1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0" fontId="17" fillId="4" borderId="17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78" fontId="22" fillId="0" borderId="19" xfId="0" applyNumberFormat="1" applyFont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178" fontId="22" fillId="0" borderId="5" xfId="0" applyNumberFormat="1" applyFont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0" borderId="19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9" fillId="0" borderId="22" xfId="0" applyFont="1" applyBorder="1" applyAlignment="1">
      <alignment horizontal="center" vertical="center"/>
    </xf>
    <xf numFmtId="178" fontId="26" fillId="0" borderId="5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49" fontId="6" fillId="5" borderId="11" xfId="3" applyNumberFormat="1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78" fontId="22" fillId="2" borderId="19" xfId="0" applyNumberFormat="1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178" fontId="22" fillId="2" borderId="5" xfId="0" applyNumberFormat="1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178" fontId="26" fillId="2" borderId="5" xfId="0" applyNumberFormat="1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178" fontId="18" fillId="2" borderId="5" xfId="8" applyNumberFormat="1" applyFont="1" applyFill="1" applyBorder="1" applyAlignment="1">
      <alignment horizontal="center" vertical="center"/>
    </xf>
    <xf numFmtId="0" fontId="17" fillId="2" borderId="5" xfId="8" applyNumberFormat="1" applyFont="1" applyFill="1" applyBorder="1" applyAlignment="1">
      <alignment horizontal="center" vertical="center"/>
    </xf>
  </cellXfs>
  <cellStyles count="11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701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AD2FFD9-7CF5-45ED-9EC1-ECA6018EEEE3}"/>
            </a:ext>
          </a:extLst>
        </xdr:cNvPr>
        <xdr:cNvSpPr txBox="1">
          <a:spLocks noChangeArrowheads="1"/>
        </xdr:cNvSpPr>
      </xdr:nvSpPr>
      <xdr:spPr bwMode="auto">
        <a:xfrm>
          <a:off x="0" y="3286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7D8A4DE-2283-4E8B-9053-68371F556C89}"/>
            </a:ext>
          </a:extLst>
        </xdr:cNvPr>
        <xdr:cNvSpPr txBox="1">
          <a:spLocks noChangeArrowheads="1"/>
        </xdr:cNvSpPr>
      </xdr:nvSpPr>
      <xdr:spPr bwMode="auto">
        <a:xfrm>
          <a:off x="0" y="3286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3A795DC-7629-4F39-8A49-15468DB97AB6}"/>
            </a:ext>
          </a:extLst>
        </xdr:cNvPr>
        <xdr:cNvSpPr txBox="1">
          <a:spLocks noChangeArrowheads="1"/>
        </xdr:cNvSpPr>
      </xdr:nvSpPr>
      <xdr:spPr bwMode="auto">
        <a:xfrm>
          <a:off x="0" y="3286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503C0D24-A0F0-4D75-9339-414D0129F04B}"/>
            </a:ext>
          </a:extLst>
        </xdr:cNvPr>
        <xdr:cNvSpPr txBox="1">
          <a:spLocks noChangeArrowheads="1"/>
        </xdr:cNvSpPr>
      </xdr:nvSpPr>
      <xdr:spPr bwMode="auto">
        <a:xfrm>
          <a:off x="0" y="3286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DD91096-A293-47B1-8675-7AFCF50D2604}"/>
            </a:ext>
          </a:extLst>
        </xdr:cNvPr>
        <xdr:cNvSpPr txBox="1">
          <a:spLocks noChangeArrowheads="1"/>
        </xdr:cNvSpPr>
      </xdr:nvSpPr>
      <xdr:spPr bwMode="auto">
        <a:xfrm>
          <a:off x="0" y="3286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2058B1F-BB60-4778-B3C6-D565474E59C4}"/>
            </a:ext>
          </a:extLst>
        </xdr:cNvPr>
        <xdr:cNvSpPr txBox="1">
          <a:spLocks noChangeArrowheads="1"/>
        </xdr:cNvSpPr>
      </xdr:nvSpPr>
      <xdr:spPr bwMode="auto">
        <a:xfrm>
          <a:off x="0" y="3286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1CEF75F-856C-43C0-B513-D78C7FDF5381}"/>
            </a:ext>
          </a:extLst>
        </xdr:cNvPr>
        <xdr:cNvSpPr txBox="1">
          <a:spLocks noChangeArrowheads="1"/>
        </xdr:cNvSpPr>
      </xdr:nvSpPr>
      <xdr:spPr bwMode="auto">
        <a:xfrm>
          <a:off x="0" y="3286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CBEC3A48-BD65-4971-9170-4767BD4CDAA6}"/>
            </a:ext>
          </a:extLst>
        </xdr:cNvPr>
        <xdr:cNvSpPr txBox="1">
          <a:spLocks noChangeArrowheads="1"/>
        </xdr:cNvSpPr>
      </xdr:nvSpPr>
      <xdr:spPr bwMode="auto">
        <a:xfrm>
          <a:off x="0" y="3286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F8FB1A9-D085-49A5-8B4A-76C6537CA8C5}"/>
            </a:ext>
          </a:extLst>
        </xdr:cNvPr>
        <xdr:cNvSpPr txBox="1">
          <a:spLocks noChangeArrowheads="1"/>
        </xdr:cNvSpPr>
      </xdr:nvSpPr>
      <xdr:spPr bwMode="auto">
        <a:xfrm>
          <a:off x="0" y="3286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8F9A578-9BF3-40DF-9AFB-3B0C00FC7F3E}"/>
            </a:ext>
          </a:extLst>
        </xdr:cNvPr>
        <xdr:cNvSpPr txBox="1">
          <a:spLocks noChangeArrowheads="1"/>
        </xdr:cNvSpPr>
      </xdr:nvSpPr>
      <xdr:spPr bwMode="auto">
        <a:xfrm>
          <a:off x="0" y="3286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D278422B-C3A3-43CE-B7C3-24C48BB7EFB3}"/>
            </a:ext>
          </a:extLst>
        </xdr:cNvPr>
        <xdr:cNvSpPr txBox="1">
          <a:spLocks noChangeArrowheads="1"/>
        </xdr:cNvSpPr>
      </xdr:nvSpPr>
      <xdr:spPr bwMode="auto">
        <a:xfrm>
          <a:off x="0" y="3286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87B84FC9-2890-4AC5-98D2-6F661C7EF0A6}"/>
            </a:ext>
          </a:extLst>
        </xdr:cNvPr>
        <xdr:cNvSpPr txBox="1">
          <a:spLocks noChangeArrowheads="1"/>
        </xdr:cNvSpPr>
      </xdr:nvSpPr>
      <xdr:spPr bwMode="auto">
        <a:xfrm>
          <a:off x="0" y="3286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8B3A8DF6-AB91-4D13-A5AA-3B2793B23EE1}"/>
            </a:ext>
          </a:extLst>
        </xdr:cNvPr>
        <xdr:cNvSpPr txBox="1">
          <a:spLocks noChangeArrowheads="1"/>
        </xdr:cNvSpPr>
      </xdr:nvSpPr>
      <xdr:spPr bwMode="auto">
        <a:xfrm>
          <a:off x="0" y="3286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61C63642-6902-4EA2-B6C8-DEBD3CD76D1C}"/>
            </a:ext>
          </a:extLst>
        </xdr:cNvPr>
        <xdr:cNvSpPr txBox="1">
          <a:spLocks noChangeArrowheads="1"/>
        </xdr:cNvSpPr>
      </xdr:nvSpPr>
      <xdr:spPr bwMode="auto">
        <a:xfrm>
          <a:off x="0" y="3286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2"/>
  <sheetViews>
    <sheetView zoomScale="90" zoomScaleNormal="90" zoomScalePageLayoutView="125" workbookViewId="0">
      <selection sqref="A1:XFD1048576"/>
    </sheetView>
  </sheetViews>
  <sheetFormatPr defaultColWidth="9" defaultRowHeight="14.25"/>
  <cols>
    <col min="1" max="1" width="13.625" style="26" customWidth="1"/>
    <col min="2" max="7" width="8.125" style="26" customWidth="1"/>
    <col min="8" max="8" width="1.375" style="26" customWidth="1"/>
    <col min="9" max="10" width="14.125" style="26" customWidth="1"/>
    <col min="11" max="11" width="15.125" style="26" customWidth="1"/>
    <col min="12" max="12" width="15.875" style="26" customWidth="1"/>
    <col min="13" max="13" width="17" style="26" customWidth="1"/>
    <col min="14" max="14" width="16.875" style="26" customWidth="1"/>
    <col min="15" max="15" width="9" style="36"/>
    <col min="16" max="253" width="9" style="26"/>
    <col min="254" max="16384" width="9" style="1"/>
  </cols>
  <sheetData>
    <row r="1" spans="1:253" ht="21" thickBo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>
      <c r="A2" s="2" t="s">
        <v>1</v>
      </c>
      <c r="B2" s="52" t="s">
        <v>20</v>
      </c>
      <c r="C2" s="52"/>
      <c r="D2" s="3" t="s">
        <v>2</v>
      </c>
      <c r="E2" s="53" t="s">
        <v>21</v>
      </c>
      <c r="F2" s="53"/>
      <c r="G2" s="53"/>
      <c r="H2" s="54"/>
      <c r="I2" s="4" t="s">
        <v>3</v>
      </c>
      <c r="J2" s="57" t="s">
        <v>19</v>
      </c>
      <c r="K2" s="57"/>
      <c r="L2" s="57"/>
      <c r="M2" s="57"/>
      <c r="N2" s="58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15" thickBot="1">
      <c r="A3" s="59" t="s">
        <v>4</v>
      </c>
      <c r="B3" s="60" t="s">
        <v>5</v>
      </c>
      <c r="C3" s="60"/>
      <c r="D3" s="60"/>
      <c r="E3" s="60"/>
      <c r="F3" s="60"/>
      <c r="G3" s="60"/>
      <c r="H3" s="55"/>
      <c r="I3" s="61" t="s">
        <v>6</v>
      </c>
      <c r="J3" s="61"/>
      <c r="K3" s="61"/>
      <c r="L3" s="61"/>
      <c r="M3" s="61"/>
      <c r="N3" s="62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>
      <c r="A4" s="59"/>
      <c r="B4" s="37" t="s">
        <v>22</v>
      </c>
      <c r="C4" s="38" t="s">
        <v>23</v>
      </c>
      <c r="D4" s="37" t="s">
        <v>8</v>
      </c>
      <c r="E4" s="37" t="s">
        <v>15</v>
      </c>
      <c r="F4" s="37" t="s">
        <v>24</v>
      </c>
      <c r="G4" s="39" t="s">
        <v>25</v>
      </c>
      <c r="H4" s="55"/>
      <c r="I4" s="5" t="s">
        <v>17</v>
      </c>
      <c r="J4" s="5" t="s">
        <v>7</v>
      </c>
      <c r="K4" s="5" t="s">
        <v>8</v>
      </c>
      <c r="L4" s="30" t="s">
        <v>15</v>
      </c>
      <c r="M4" s="5" t="s">
        <v>9</v>
      </c>
      <c r="N4" s="5" t="s">
        <v>10</v>
      </c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7.25" thickBot="1">
      <c r="A5" s="59"/>
      <c r="B5" s="40" t="s">
        <v>26</v>
      </c>
      <c r="C5" s="41" t="s">
        <v>27</v>
      </c>
      <c r="D5" s="42" t="s">
        <v>28</v>
      </c>
      <c r="E5" s="42" t="s">
        <v>29</v>
      </c>
      <c r="F5" s="42" t="s">
        <v>30</v>
      </c>
      <c r="G5" s="43" t="s">
        <v>31</v>
      </c>
      <c r="H5" s="55"/>
      <c r="I5" s="5" t="s">
        <v>16</v>
      </c>
      <c r="J5" s="5" t="s">
        <v>40</v>
      </c>
      <c r="K5" s="5"/>
      <c r="L5" s="31"/>
      <c r="M5" s="5"/>
      <c r="N5" s="5"/>
      <c r="O5" s="3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>
      <c r="A6" s="48" t="s">
        <v>32</v>
      </c>
      <c r="B6" s="44">
        <v>57</v>
      </c>
      <c r="C6" s="45">
        <v>59</v>
      </c>
      <c r="D6" s="44">
        <v>61</v>
      </c>
      <c r="E6" s="44">
        <v>63</v>
      </c>
      <c r="F6" s="44">
        <v>64</v>
      </c>
      <c r="G6" s="44">
        <v>65</v>
      </c>
      <c r="H6" s="55"/>
      <c r="I6" s="8" t="s">
        <v>18</v>
      </c>
      <c r="J6" s="9" t="s">
        <v>41</v>
      </c>
      <c r="K6" s="10"/>
      <c r="L6" s="9"/>
      <c r="M6" s="9"/>
      <c r="N6" s="11"/>
      <c r="O6" s="3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>
      <c r="A7" s="49" t="s">
        <v>33</v>
      </c>
      <c r="B7" s="46">
        <v>88</v>
      </c>
      <c r="C7" s="47">
        <v>92</v>
      </c>
      <c r="D7" s="46">
        <v>96</v>
      </c>
      <c r="E7" s="46">
        <v>100</v>
      </c>
      <c r="F7" s="46">
        <v>106</v>
      </c>
      <c r="G7" s="46">
        <v>112</v>
      </c>
      <c r="H7" s="55"/>
      <c r="I7" s="12"/>
      <c r="J7" s="13" t="s">
        <v>42</v>
      </c>
      <c r="K7" s="13"/>
      <c r="L7" s="13"/>
      <c r="M7" s="13"/>
      <c r="N7" s="14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>
      <c r="A8" s="49" t="s">
        <v>34</v>
      </c>
      <c r="B8" s="46">
        <v>82</v>
      </c>
      <c r="C8" s="47">
        <v>86</v>
      </c>
      <c r="D8" s="46">
        <v>90</v>
      </c>
      <c r="E8" s="46">
        <v>95</v>
      </c>
      <c r="F8" s="46">
        <v>101</v>
      </c>
      <c r="G8" s="46">
        <v>108</v>
      </c>
      <c r="H8" s="55"/>
      <c r="I8" s="12"/>
      <c r="J8" s="13" t="s">
        <v>42</v>
      </c>
      <c r="K8" s="13"/>
      <c r="L8" s="13"/>
      <c r="M8" s="13"/>
      <c r="N8" s="14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>
      <c r="A9" s="49" t="s">
        <v>35</v>
      </c>
      <c r="B9" s="46">
        <v>90</v>
      </c>
      <c r="C9" s="47">
        <v>94</v>
      </c>
      <c r="D9" s="46">
        <v>98</v>
      </c>
      <c r="E9" s="46">
        <v>103</v>
      </c>
      <c r="F9" s="46">
        <v>109</v>
      </c>
      <c r="G9" s="46">
        <v>116</v>
      </c>
      <c r="H9" s="55"/>
      <c r="I9" s="12"/>
      <c r="J9" s="13" t="s">
        <v>42</v>
      </c>
      <c r="K9" s="13"/>
      <c r="L9" s="13"/>
      <c r="M9" s="13"/>
      <c r="N9" s="14"/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>
      <c r="A10" s="49" t="s">
        <v>36</v>
      </c>
      <c r="B10" s="46">
        <v>37</v>
      </c>
      <c r="C10" s="47">
        <v>38</v>
      </c>
      <c r="D10" s="46">
        <v>39</v>
      </c>
      <c r="E10" s="46">
        <v>40</v>
      </c>
      <c r="F10" s="46">
        <v>41.2</v>
      </c>
      <c r="G10" s="46">
        <v>42.4</v>
      </c>
      <c r="H10" s="55"/>
      <c r="I10" s="12"/>
      <c r="J10" s="13" t="s">
        <v>43</v>
      </c>
      <c r="K10" s="13"/>
      <c r="L10" s="13"/>
      <c r="M10" s="13"/>
      <c r="N10" s="14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>
      <c r="A11" s="49" t="s">
        <v>37</v>
      </c>
      <c r="B11" s="46">
        <v>16.5</v>
      </c>
      <c r="C11" s="47">
        <v>17</v>
      </c>
      <c r="D11" s="46">
        <v>17.5</v>
      </c>
      <c r="E11" s="46">
        <v>18</v>
      </c>
      <c r="F11" s="46">
        <v>18.5</v>
      </c>
      <c r="G11" s="46">
        <v>19</v>
      </c>
      <c r="H11" s="55"/>
      <c r="I11" s="12"/>
      <c r="J11" s="13" t="s">
        <v>44</v>
      </c>
      <c r="K11" s="13"/>
      <c r="L11" s="13"/>
      <c r="M11" s="13"/>
      <c r="N11" s="14"/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>
      <c r="A12" s="49" t="s">
        <v>38</v>
      </c>
      <c r="B12" s="46">
        <v>15.3</v>
      </c>
      <c r="C12" s="47">
        <v>16</v>
      </c>
      <c r="D12" s="46">
        <v>16.7</v>
      </c>
      <c r="E12" s="46">
        <v>17.399999999999999</v>
      </c>
      <c r="F12" s="46">
        <v>18.399999999999999</v>
      </c>
      <c r="G12" s="46">
        <v>19.3</v>
      </c>
      <c r="H12" s="55"/>
      <c r="I12" s="12"/>
      <c r="J12" s="13" t="s">
        <v>41</v>
      </c>
      <c r="K12" s="13"/>
      <c r="L12" s="13"/>
      <c r="M12" s="13"/>
      <c r="N12" s="14"/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>
      <c r="A13" s="49" t="s">
        <v>39</v>
      </c>
      <c r="B13" s="46">
        <v>14.2</v>
      </c>
      <c r="C13" s="47">
        <v>15</v>
      </c>
      <c r="D13" s="46">
        <v>15.8</v>
      </c>
      <c r="E13" s="46">
        <v>16.600000000000001</v>
      </c>
      <c r="F13" s="46">
        <v>17.7</v>
      </c>
      <c r="G13" s="46">
        <v>18.8</v>
      </c>
      <c r="H13" s="55"/>
      <c r="I13" s="12"/>
      <c r="J13" s="13" t="s">
        <v>45</v>
      </c>
      <c r="K13" s="13"/>
      <c r="L13" s="13"/>
      <c r="M13" s="13"/>
      <c r="N13" s="14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5">
      <c r="A14" s="34"/>
      <c r="B14" s="32"/>
      <c r="C14" s="32"/>
      <c r="D14" s="33"/>
      <c r="E14" s="32"/>
      <c r="F14" s="32"/>
      <c r="G14" s="32"/>
      <c r="H14" s="55"/>
      <c r="I14" s="12"/>
      <c r="J14" s="13" t="s">
        <v>46</v>
      </c>
      <c r="K14" s="13"/>
      <c r="L14" s="13"/>
      <c r="M14" s="13"/>
      <c r="N14" s="14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5">
      <c r="A15" s="34"/>
      <c r="B15" s="32"/>
      <c r="C15" s="32"/>
      <c r="D15" s="33"/>
      <c r="E15" s="32"/>
      <c r="F15" s="32"/>
      <c r="G15" s="32"/>
      <c r="H15" s="55"/>
      <c r="I15" s="12"/>
      <c r="J15" s="13"/>
      <c r="K15" s="13"/>
      <c r="L15" s="13"/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5">
      <c r="A16" s="34"/>
      <c r="B16" s="32"/>
      <c r="C16" s="32"/>
      <c r="D16" s="33"/>
      <c r="E16" s="32"/>
      <c r="F16" s="32"/>
      <c r="G16" s="32"/>
      <c r="H16" s="55"/>
      <c r="I16" s="12"/>
      <c r="J16" s="13"/>
      <c r="K16" s="13"/>
      <c r="L16" s="13"/>
      <c r="M16" s="13"/>
      <c r="N16" s="14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5">
      <c r="A17" s="34"/>
      <c r="B17" s="32"/>
      <c r="C17" s="32"/>
      <c r="D17" s="33"/>
      <c r="E17" s="32"/>
      <c r="F17" s="32"/>
      <c r="G17" s="32"/>
      <c r="H17" s="55"/>
      <c r="I17" s="12"/>
      <c r="J17" s="13"/>
      <c r="K17" s="13"/>
      <c r="L17" s="13"/>
      <c r="M17" s="13"/>
      <c r="N17" s="14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6.5">
      <c r="A18" s="6"/>
      <c r="B18" s="7"/>
      <c r="C18" s="7"/>
      <c r="D18" s="7"/>
      <c r="E18" s="7"/>
      <c r="F18" s="7"/>
      <c r="G18" s="7"/>
      <c r="H18" s="55"/>
      <c r="I18" s="12"/>
      <c r="J18" s="13"/>
      <c r="K18" s="13"/>
      <c r="L18" s="13"/>
      <c r="M18" s="13"/>
      <c r="N18" s="14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17.25" thickBot="1">
      <c r="A19" s="15"/>
      <c r="B19" s="16"/>
      <c r="C19" s="16"/>
      <c r="D19" s="17"/>
      <c r="E19" s="16"/>
      <c r="F19" s="16"/>
      <c r="G19" s="16"/>
      <c r="H19" s="56"/>
      <c r="I19" s="18"/>
      <c r="J19" s="19"/>
      <c r="K19" s="20"/>
      <c r="L19" s="19"/>
      <c r="M19" s="19"/>
      <c r="N19" s="21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17.25" thickTop="1">
      <c r="A20" s="22"/>
      <c r="B20" s="23"/>
      <c r="C20" s="23"/>
      <c r="D20" s="24"/>
      <c r="E20" s="23"/>
      <c r="F20" s="23"/>
      <c r="G20" s="25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>
      <c r="A21" s="27" t="s">
        <v>11</v>
      </c>
      <c r="B21" s="27"/>
      <c r="C21" s="27"/>
      <c r="O21" s="3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>
      <c r="I22" s="28" t="s">
        <v>12</v>
      </c>
      <c r="J22" s="29">
        <v>44753</v>
      </c>
      <c r="K22" s="28" t="s">
        <v>13</v>
      </c>
      <c r="L22" s="28"/>
      <c r="M22" s="28" t="s">
        <v>14</v>
      </c>
      <c r="O22" s="3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</sheetData>
  <mergeCells count="8">
    <mergeCell ref="A1:N1"/>
    <mergeCell ref="B2:C2"/>
    <mergeCell ref="E2:G2"/>
    <mergeCell ref="H2:H19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3B8AE-32D5-4077-BD9E-AD6EB1697B04}">
  <dimension ref="A1:IS22"/>
  <sheetViews>
    <sheetView tabSelected="1" workbookViewId="0">
      <selection activeCell="L14" sqref="L14"/>
    </sheetView>
  </sheetViews>
  <sheetFormatPr defaultColWidth="9" defaultRowHeight="14.25"/>
  <cols>
    <col min="1" max="1" width="13.625" style="26" customWidth="1"/>
    <col min="2" max="7" width="8.125" style="26" customWidth="1"/>
    <col min="8" max="8" width="1.375" style="26" customWidth="1"/>
    <col min="9" max="10" width="14.125" style="26" customWidth="1"/>
    <col min="11" max="11" width="15.125" style="26" customWidth="1"/>
    <col min="12" max="12" width="15.875" style="26" customWidth="1"/>
    <col min="13" max="13" width="17" style="26" customWidth="1"/>
    <col min="14" max="14" width="16.875" style="26" customWidth="1"/>
    <col min="15" max="15" width="9" style="36"/>
    <col min="16" max="253" width="9" style="26"/>
    <col min="254" max="16384" width="9" style="1"/>
  </cols>
  <sheetData>
    <row r="1" spans="1:253" ht="21" thickBo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>
      <c r="A2" s="2" t="s">
        <v>1</v>
      </c>
      <c r="B2" s="52" t="s">
        <v>48</v>
      </c>
      <c r="C2" s="52"/>
      <c r="D2" s="3" t="s">
        <v>2</v>
      </c>
      <c r="E2" s="53" t="s">
        <v>47</v>
      </c>
      <c r="F2" s="53"/>
      <c r="G2" s="53"/>
      <c r="H2" s="54"/>
      <c r="I2" s="4" t="s">
        <v>3</v>
      </c>
      <c r="J2" s="57" t="s">
        <v>19</v>
      </c>
      <c r="K2" s="57"/>
      <c r="L2" s="57"/>
      <c r="M2" s="57"/>
      <c r="N2" s="58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15" thickBot="1">
      <c r="A3" s="59" t="s">
        <v>4</v>
      </c>
      <c r="B3" s="60" t="s">
        <v>5</v>
      </c>
      <c r="C3" s="60"/>
      <c r="D3" s="60"/>
      <c r="E3" s="60"/>
      <c r="F3" s="60"/>
      <c r="G3" s="60"/>
      <c r="H3" s="55"/>
      <c r="I3" s="61" t="s">
        <v>6</v>
      </c>
      <c r="J3" s="61"/>
      <c r="K3" s="61"/>
      <c r="L3" s="61"/>
      <c r="M3" s="61"/>
      <c r="N3" s="62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>
      <c r="A4" s="59"/>
      <c r="B4" s="37" t="s">
        <v>22</v>
      </c>
      <c r="C4" s="67" t="s">
        <v>23</v>
      </c>
      <c r="D4" s="67" t="s">
        <v>8</v>
      </c>
      <c r="E4" s="67" t="s">
        <v>15</v>
      </c>
      <c r="F4" s="37" t="s">
        <v>24</v>
      </c>
      <c r="G4" s="39" t="s">
        <v>25</v>
      </c>
      <c r="H4" s="55"/>
      <c r="I4" s="5" t="s">
        <v>17</v>
      </c>
      <c r="J4" s="5" t="s">
        <v>24</v>
      </c>
      <c r="K4" s="5" t="s">
        <v>8</v>
      </c>
      <c r="L4" s="30" t="s">
        <v>15</v>
      </c>
      <c r="M4" s="5" t="s">
        <v>9</v>
      </c>
      <c r="N4" s="5" t="s">
        <v>10</v>
      </c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7.25" thickBot="1">
      <c r="A5" s="59"/>
      <c r="B5" s="40" t="s">
        <v>49</v>
      </c>
      <c r="C5" s="68" t="s">
        <v>50</v>
      </c>
      <c r="D5" s="68" t="s">
        <v>51</v>
      </c>
      <c r="E5" s="68" t="s">
        <v>52</v>
      </c>
      <c r="F5" s="40" t="s">
        <v>53</v>
      </c>
      <c r="G5" s="63" t="s">
        <v>54</v>
      </c>
      <c r="H5" s="55"/>
      <c r="I5" s="5" t="s">
        <v>16</v>
      </c>
      <c r="J5" s="5" t="s">
        <v>40</v>
      </c>
      <c r="K5" s="5"/>
      <c r="L5" s="31"/>
      <c r="M5" s="5"/>
      <c r="N5" s="5"/>
      <c r="O5" s="3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>
      <c r="A6" s="48" t="s">
        <v>32</v>
      </c>
      <c r="B6" s="44">
        <v>66</v>
      </c>
      <c r="C6" s="69">
        <v>67</v>
      </c>
      <c r="D6" s="70">
        <v>69</v>
      </c>
      <c r="E6" s="69">
        <v>71</v>
      </c>
      <c r="F6" s="44">
        <v>73</v>
      </c>
      <c r="G6" s="44">
        <v>74</v>
      </c>
      <c r="H6" s="55"/>
      <c r="I6" s="8" t="s">
        <v>18</v>
      </c>
      <c r="J6" s="9" t="s">
        <v>56</v>
      </c>
      <c r="K6" s="10"/>
      <c r="L6" s="9"/>
      <c r="M6" s="9"/>
      <c r="N6" s="11"/>
      <c r="O6" s="3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>
      <c r="A7" s="49" t="s">
        <v>33</v>
      </c>
      <c r="B7" s="46">
        <v>100</v>
      </c>
      <c r="C7" s="71">
        <v>104</v>
      </c>
      <c r="D7" s="72">
        <v>108</v>
      </c>
      <c r="E7" s="71">
        <v>112</v>
      </c>
      <c r="F7" s="46">
        <v>116</v>
      </c>
      <c r="G7" s="46">
        <v>122</v>
      </c>
      <c r="H7" s="55"/>
      <c r="I7" s="12"/>
      <c r="J7" s="13" t="s">
        <v>42</v>
      </c>
      <c r="K7" s="13"/>
      <c r="L7" s="13"/>
      <c r="M7" s="13"/>
      <c r="N7" s="14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>
      <c r="A8" s="49" t="s">
        <v>35</v>
      </c>
      <c r="B8" s="46">
        <v>98</v>
      </c>
      <c r="C8" s="71">
        <v>102</v>
      </c>
      <c r="D8" s="72">
        <v>106</v>
      </c>
      <c r="E8" s="71">
        <v>110</v>
      </c>
      <c r="F8" s="46">
        <v>115</v>
      </c>
      <c r="G8" s="46">
        <v>121</v>
      </c>
      <c r="H8" s="55"/>
      <c r="I8" s="12"/>
      <c r="J8" s="13" t="s">
        <v>42</v>
      </c>
      <c r="K8" s="13"/>
      <c r="L8" s="13"/>
      <c r="M8" s="13"/>
      <c r="N8" s="14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>
      <c r="A9" s="49" t="s">
        <v>36</v>
      </c>
      <c r="B9" s="46">
        <v>43.6</v>
      </c>
      <c r="C9" s="71">
        <v>44.8</v>
      </c>
      <c r="D9" s="72">
        <v>46</v>
      </c>
      <c r="E9" s="71">
        <v>47.2</v>
      </c>
      <c r="F9" s="46">
        <v>48.4</v>
      </c>
      <c r="G9" s="46">
        <v>49.8</v>
      </c>
      <c r="H9" s="55"/>
      <c r="I9" s="12"/>
      <c r="J9" s="13" t="s">
        <v>57</v>
      </c>
      <c r="K9" s="13"/>
      <c r="L9" s="13"/>
      <c r="M9" s="13"/>
      <c r="N9" s="14"/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>
      <c r="A10" s="49" t="s">
        <v>37</v>
      </c>
      <c r="B10" s="46">
        <v>21</v>
      </c>
      <c r="C10" s="71">
        <v>21.5</v>
      </c>
      <c r="D10" s="73" t="s">
        <v>55</v>
      </c>
      <c r="E10" s="71">
        <v>22.5</v>
      </c>
      <c r="F10" s="46">
        <v>23</v>
      </c>
      <c r="G10" s="46">
        <v>23.5</v>
      </c>
      <c r="H10" s="55"/>
      <c r="I10" s="12"/>
      <c r="J10" s="66" t="s">
        <v>58</v>
      </c>
      <c r="K10" s="13"/>
      <c r="L10" s="13"/>
      <c r="M10" s="13"/>
      <c r="N10" s="14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>
      <c r="A11" s="49" t="s">
        <v>38</v>
      </c>
      <c r="B11" s="64">
        <v>18.100000000000001</v>
      </c>
      <c r="C11" s="74">
        <v>18.8</v>
      </c>
      <c r="D11" s="75">
        <v>19.5</v>
      </c>
      <c r="E11" s="74">
        <v>20.2</v>
      </c>
      <c r="F11" s="64">
        <v>20.9</v>
      </c>
      <c r="G11" s="64">
        <v>21.85</v>
      </c>
      <c r="H11" s="55"/>
      <c r="I11" s="12"/>
      <c r="J11" s="13" t="s">
        <v>59</v>
      </c>
      <c r="K11" s="13"/>
      <c r="L11" s="13"/>
      <c r="M11" s="13"/>
      <c r="N11" s="14"/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>
      <c r="A12" s="49" t="s">
        <v>39</v>
      </c>
      <c r="B12" s="65">
        <f>C12-0.6</f>
        <v>15.799999999999999</v>
      </c>
      <c r="C12" s="76">
        <f>D12-0.6</f>
        <v>16.399999999999999</v>
      </c>
      <c r="D12" s="75">
        <v>17</v>
      </c>
      <c r="E12" s="76">
        <f>D12+0.6</f>
        <v>17.600000000000001</v>
      </c>
      <c r="F12" s="65">
        <f>E12+0.6</f>
        <v>18.200000000000003</v>
      </c>
      <c r="G12" s="65">
        <f>F12+0.95</f>
        <v>19.150000000000002</v>
      </c>
      <c r="H12" s="55"/>
      <c r="I12" s="12"/>
      <c r="J12" s="13" t="s">
        <v>41</v>
      </c>
      <c r="K12" s="13"/>
      <c r="L12" s="13"/>
      <c r="M12" s="13"/>
      <c r="N12" s="14"/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>
      <c r="A13" s="49"/>
      <c r="B13" s="46"/>
      <c r="C13" s="77"/>
      <c r="D13" s="71"/>
      <c r="E13" s="71"/>
      <c r="F13" s="46"/>
      <c r="G13" s="46"/>
      <c r="H13" s="55"/>
      <c r="I13" s="12"/>
      <c r="J13" s="13" t="s">
        <v>46</v>
      </c>
      <c r="K13" s="13"/>
      <c r="L13" s="13"/>
      <c r="M13" s="13"/>
      <c r="N13" s="14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5">
      <c r="A14" s="34"/>
      <c r="B14" s="32"/>
      <c r="C14" s="78"/>
      <c r="D14" s="79"/>
      <c r="E14" s="78"/>
      <c r="F14" s="32"/>
      <c r="G14" s="32"/>
      <c r="H14" s="55"/>
      <c r="I14" s="12"/>
      <c r="J14" s="13"/>
      <c r="K14" s="13"/>
      <c r="L14" s="13"/>
      <c r="M14" s="13"/>
      <c r="N14" s="14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5">
      <c r="A15" s="34"/>
      <c r="B15" s="32"/>
      <c r="C15" s="32"/>
      <c r="D15" s="33"/>
      <c r="E15" s="32"/>
      <c r="F15" s="32"/>
      <c r="G15" s="32"/>
      <c r="H15" s="55"/>
      <c r="I15" s="12"/>
      <c r="J15" s="13"/>
      <c r="K15" s="13"/>
      <c r="L15" s="13"/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5">
      <c r="A16" s="34"/>
      <c r="B16" s="32"/>
      <c r="C16" s="32"/>
      <c r="D16" s="33"/>
      <c r="E16" s="32"/>
      <c r="F16" s="32"/>
      <c r="G16" s="32"/>
      <c r="H16" s="55"/>
      <c r="I16" s="12"/>
      <c r="J16" s="13"/>
      <c r="K16" s="13"/>
      <c r="L16" s="13"/>
      <c r="M16" s="13"/>
      <c r="N16" s="14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5">
      <c r="A17" s="34"/>
      <c r="B17" s="32"/>
      <c r="C17" s="32"/>
      <c r="D17" s="33"/>
      <c r="E17" s="32"/>
      <c r="F17" s="32"/>
      <c r="G17" s="32"/>
      <c r="H17" s="55"/>
      <c r="I17" s="12"/>
      <c r="J17" s="13"/>
      <c r="K17" s="13"/>
      <c r="L17" s="13"/>
      <c r="M17" s="13"/>
      <c r="N17" s="14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6.5">
      <c r="A18" s="6"/>
      <c r="B18" s="7"/>
      <c r="C18" s="7"/>
      <c r="D18" s="7"/>
      <c r="E18" s="7"/>
      <c r="F18" s="7"/>
      <c r="G18" s="7"/>
      <c r="H18" s="55"/>
      <c r="I18" s="12"/>
      <c r="J18" s="13"/>
      <c r="K18" s="13"/>
      <c r="L18" s="13"/>
      <c r="M18" s="13"/>
      <c r="N18" s="14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17.25" thickBot="1">
      <c r="A19" s="15"/>
      <c r="B19" s="16"/>
      <c r="C19" s="16"/>
      <c r="D19" s="17"/>
      <c r="E19" s="16"/>
      <c r="F19" s="16"/>
      <c r="G19" s="16"/>
      <c r="H19" s="56"/>
      <c r="I19" s="18"/>
      <c r="J19" s="19"/>
      <c r="K19" s="20"/>
      <c r="L19" s="19"/>
      <c r="M19" s="19"/>
      <c r="N19" s="21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17.25" thickTop="1">
      <c r="A20" s="22"/>
      <c r="B20" s="23"/>
      <c r="C20" s="23"/>
      <c r="D20" s="24"/>
      <c r="E20" s="23"/>
      <c r="F20" s="23"/>
      <c r="G20" s="25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>
      <c r="A21" s="27" t="s">
        <v>11</v>
      </c>
      <c r="B21" s="27"/>
      <c r="C21" s="27"/>
      <c r="O21" s="3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>
      <c r="I22" s="28" t="s">
        <v>12</v>
      </c>
      <c r="J22" s="29">
        <v>44753</v>
      </c>
      <c r="K22" s="28" t="s">
        <v>13</v>
      </c>
      <c r="L22" s="28"/>
      <c r="M22" s="28" t="s">
        <v>14</v>
      </c>
      <c r="O22" s="3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</sheetData>
  <mergeCells count="8">
    <mergeCell ref="A1:N1"/>
    <mergeCell ref="B2:C2"/>
    <mergeCell ref="E2:G2"/>
    <mergeCell ref="H2:H19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909首期</vt:lpstr>
      <vt:lpstr>908首期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2022-07-11T06:53:39Z</dcterms:modified>
</cp:coreProperties>
</file>