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<sst xmlns="http://schemas.openxmlformats.org/spreadsheetml/2006/main" count="74" uniqueCount="45">
  <si>
    <t>探路者产品规格表</t>
  </si>
  <si>
    <t>单位：cm</t>
  </si>
  <si>
    <t>产品代码：</t>
  </si>
  <si>
    <t>女羽绒马甲</t>
  </si>
  <si>
    <t>款号：</t>
  </si>
  <si>
    <t>TAFFAK92234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</si>
  <si>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</si>
  <si>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</si>
  <si>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</si>
  <si>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</si>
  <si>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</si>
  <si>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</si>
  <si>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</si>
  <si>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</si>
  <si>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</si>
  <si>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</si>
  <si>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</si>
  <si>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</si>
  <si>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</si>
  <si>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</si>
  <si>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</si>
  <si>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</si>
  <si>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</si>
  <si>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-0.4-0-0</t>
  </si>
  <si>
    <t>-0.5-0.4-0</t>
  </si>
  <si>
    <t>-0.4-0.4-0</t>
  </si>
  <si>
    <t>-0-0-0</t>
  </si>
  <si>
    <t>胸围</t>
  </si>
  <si>
    <t>-1-1-1</t>
  </si>
  <si>
    <t>腰围</t>
  </si>
  <si>
    <t>摆围</t>
  </si>
  <si>
    <t>+1-1-0</t>
  </si>
  <si>
    <t>+1-0-1</t>
  </si>
  <si>
    <t>-0-0-1</t>
  </si>
  <si>
    <t>肩宽</t>
  </si>
  <si>
    <t>-0.7-0-0.5</t>
  </si>
  <si>
    <t>-0.6-1-0.6</t>
  </si>
  <si>
    <t>-0.5-0.5-1</t>
  </si>
  <si>
    <t>-0.5-0.5-0</t>
  </si>
  <si>
    <t>领高</t>
  </si>
  <si>
    <t>下领围</t>
  </si>
  <si>
    <t>-0.4-0.4-0.3</t>
  </si>
  <si>
    <t>-0.4-0-0.4</t>
  </si>
  <si>
    <t>-0.5-0.5-0.4</t>
  </si>
  <si>
    <t>-0.5-0.5-0.5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</si>
</sst>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</xdr:colOff>
      <xdr:row>4</xdr:row>
      <xdr:rowOff>22860</xdr:rowOff>
    </xdr:from>
    <xdr:to>
      <xdr:col>1</xdr:col>
      <xdr:colOff>45720</xdr:colOff>
      <xdr:row>6</xdr:row>
      <xdr:rowOff>22860</xdr:rowOff>
    </xdr:to>
    <xdr:sp>
      <xdr:nvSpPr>
        <xdr:cNvPr id="3" name="直接连接符 2"/>
        <xdr:cNvSpPr>
          <a:spLocks noChangeShapeType="1"/>
        </xdr:cNvSpPr>
      </xdr:nvSpPr>
      <xdr:spPr>
        <a:xfrm>
          <a:off x="45720" y="965835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20" sqref="F20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3"/>
      <c r="H2" s="2"/>
    </row>
    <row r="3" ht="16.5" spans="1:8">
      <c r="A3" s="4" t="s">
        <v>2</v>
      </c>
      <c r="B3" s="4" t="s">
        <v>3</v>
      </c>
      <c r="C3" s="4"/>
      <c r="D3" s="4"/>
      <c r="E3" s="4"/>
      <c r="F3" s="4" t="s">
        <v>4</v>
      </c>
      <c r="G3" s="4" t="s">
        <v>5</v>
      </c>
      <c r="H3" s="4"/>
    </row>
    <row r="4" ht="16.5" spans="1:8">
      <c r="A4" s="5"/>
      <c r="B4" s="6"/>
      <c r="C4" s="6"/>
      <c r="D4" s="6"/>
      <c r="E4" s="6"/>
      <c r="F4" s="6"/>
      <c r="G4" s="6"/>
      <c r="H4" s="7"/>
    </row>
    <row r="5" ht="16.5" spans="1:13">
      <c r="A5" s="8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ht="16.5" spans="1:13">
      <c r="A6" s="9" t="s">
        <v>14</v>
      </c>
      <c r="B6" s="4" t="s">
        <v>15</v>
      </c>
      <c r="C6" s="4" t="s">
        <v>16</v>
      </c>
      <c r="D6" s="4" t="s">
        <v>17</v>
      </c>
      <c r="E6" s="10" t="s">
        <v>18</v>
      </c>
      <c r="F6" s="10" t="s">
        <v>19</v>
      </c>
      <c r="G6" s="10" t="s">
        <v>20</v>
      </c>
      <c r="H6" s="10" t="s">
        <v>21</v>
      </c>
      <c r="I6" s="4" t="s">
        <v>16</v>
      </c>
      <c r="J6" s="4" t="s">
        <v>17</v>
      </c>
      <c r="K6" s="10" t="s">
        <v>18</v>
      </c>
      <c r="L6" s="10" t="s">
        <v>19</v>
      </c>
      <c r="M6" s="10" t="s">
        <v>20</v>
      </c>
    </row>
    <row r="7" ht="16.5" spans="1:13">
      <c r="A7" s="11" t="s">
        <v>22</v>
      </c>
      <c r="B7" s="12">
        <f>C7-1</f>
        <v>58</v>
      </c>
      <c r="C7" s="12">
        <f>D7-2</f>
        <v>59</v>
      </c>
      <c r="D7" s="11">
        <v>61</v>
      </c>
      <c r="E7" s="12">
        <f>D7+2</f>
        <v>63</v>
      </c>
      <c r="F7" s="12">
        <f>E7+2</f>
        <v>65</v>
      </c>
      <c r="G7" s="12">
        <f>F7+1</f>
        <v>66</v>
      </c>
      <c r="H7" s="12">
        <f>G7+1</f>
        <v>67</v>
      </c>
      <c r="I7" s="15" t="s">
        <v>23</v>
      </c>
      <c r="J7" s="15" t="s">
        <v>24</v>
      </c>
      <c r="K7" s="15" t="s">
        <v>25</v>
      </c>
      <c r="L7" s="15" t="s">
        <v>26</v>
      </c>
      <c r="M7" s="15" t="s">
        <v>23</v>
      </c>
    </row>
    <row r="8" ht="16.5" spans="1:13">
      <c r="A8" s="11" t="s">
        <v>27</v>
      </c>
      <c r="B8" s="12">
        <f t="shared" ref="B8:B10" si="0">C8-4</f>
        <v>94</v>
      </c>
      <c r="C8" s="12">
        <f t="shared" ref="C8:C10" si="1">D8-4</f>
        <v>98</v>
      </c>
      <c r="D8" s="11">
        <v>102</v>
      </c>
      <c r="E8" s="12">
        <f t="shared" ref="E8:E10" si="2">D8+4</f>
        <v>106</v>
      </c>
      <c r="F8" s="12">
        <f>E8+4</f>
        <v>110</v>
      </c>
      <c r="G8" s="12">
        <f t="shared" ref="G8:G10" si="3">F8+6</f>
        <v>116</v>
      </c>
      <c r="H8" s="12">
        <f>G8+6</f>
        <v>122</v>
      </c>
      <c r="I8" s="15" t="s">
        <v>28</v>
      </c>
      <c r="J8" s="15" t="s">
        <v>28</v>
      </c>
      <c r="K8" s="15" t="s">
        <v>28</v>
      </c>
      <c r="L8" s="15" t="s">
        <v>28</v>
      </c>
      <c r="M8" s="15" t="s">
        <v>28</v>
      </c>
    </row>
    <row r="9" ht="16.5" spans="1:13">
      <c r="A9" s="11" t="s">
        <v>29</v>
      </c>
      <c r="B9" s="12">
        <f t="shared" si="0"/>
        <v>84</v>
      </c>
      <c r="C9" s="12">
        <f t="shared" si="1"/>
        <v>88</v>
      </c>
      <c r="D9" s="11">
        <v>92</v>
      </c>
      <c r="E9" s="12">
        <f t="shared" si="2"/>
        <v>96</v>
      </c>
      <c r="F9" s="12">
        <f>E9+5</f>
        <v>101</v>
      </c>
      <c r="G9" s="12">
        <f t="shared" si="3"/>
        <v>107</v>
      </c>
      <c r="H9" s="12">
        <f>G9+7</f>
        <v>114</v>
      </c>
      <c r="I9" s="15" t="s">
        <v>28</v>
      </c>
      <c r="J9" s="15" t="s">
        <v>28</v>
      </c>
      <c r="K9" s="15" t="s">
        <v>28</v>
      </c>
      <c r="L9" s="15" t="s">
        <v>28</v>
      </c>
      <c r="M9" s="15" t="s">
        <v>28</v>
      </c>
    </row>
    <row r="10" ht="16.5" spans="1:13">
      <c r="A10" s="11" t="s">
        <v>30</v>
      </c>
      <c r="B10" s="12">
        <f t="shared" si="0"/>
        <v>98</v>
      </c>
      <c r="C10" s="12">
        <f t="shared" si="1"/>
        <v>102</v>
      </c>
      <c r="D10" s="13">
        <v>106</v>
      </c>
      <c r="E10" s="12">
        <f t="shared" si="2"/>
        <v>110</v>
      </c>
      <c r="F10" s="12">
        <f>E10+5</f>
        <v>115</v>
      </c>
      <c r="G10" s="12">
        <f t="shared" si="3"/>
        <v>121</v>
      </c>
      <c r="H10" s="12">
        <f>G10+7</f>
        <v>128</v>
      </c>
      <c r="I10" s="15" t="s">
        <v>31</v>
      </c>
      <c r="J10" s="15" t="s">
        <v>32</v>
      </c>
      <c r="K10" s="15" t="s">
        <v>33</v>
      </c>
      <c r="L10" s="15" t="s">
        <v>26</v>
      </c>
      <c r="M10" s="15" t="s">
        <v>31</v>
      </c>
    </row>
    <row r="11" ht="16.5" spans="1:13">
      <c r="A11" s="11" t="s">
        <v>34</v>
      </c>
      <c r="B11" s="12">
        <f>C11-1</f>
        <v>36</v>
      </c>
      <c r="C11" s="12">
        <f>D11-1</f>
        <v>37</v>
      </c>
      <c r="D11" s="11">
        <v>38</v>
      </c>
      <c r="E11" s="12">
        <f>D11+1</f>
        <v>39</v>
      </c>
      <c r="F11" s="12">
        <f>E11+1</f>
        <v>40</v>
      </c>
      <c r="G11" s="12">
        <f>F11+1.2</f>
        <v>41.2</v>
      </c>
      <c r="H11" s="12">
        <f>G11+1.2</f>
        <v>42.4</v>
      </c>
      <c r="I11" s="15" t="s">
        <v>35</v>
      </c>
      <c r="J11" s="15" t="s">
        <v>36</v>
      </c>
      <c r="K11" s="15" t="s">
        <v>37</v>
      </c>
      <c r="L11" s="15" t="s">
        <v>38</v>
      </c>
      <c r="M11" s="15" t="s">
        <v>35</v>
      </c>
    </row>
    <row r="12" ht="16.5" spans="1:13">
      <c r="A12" s="13" t="s">
        <v>39</v>
      </c>
      <c r="B12" s="14">
        <f>C12</f>
        <v>6.5</v>
      </c>
      <c r="C12" s="14">
        <f>D12</f>
        <v>6.5</v>
      </c>
      <c r="D12" s="11">
        <v>6.5</v>
      </c>
      <c r="E12" s="14">
        <f t="shared" ref="E12:H12" si="4">D12</f>
        <v>6.5</v>
      </c>
      <c r="F12" s="14">
        <f t="shared" si="4"/>
        <v>6.5</v>
      </c>
      <c r="G12" s="14">
        <f t="shared" si="4"/>
        <v>6.5</v>
      </c>
      <c r="H12" s="14">
        <f t="shared" si="4"/>
        <v>6.5</v>
      </c>
      <c r="I12" s="15" t="s">
        <v>23</v>
      </c>
      <c r="J12" s="15" t="s">
        <v>24</v>
      </c>
      <c r="K12" s="15" t="s">
        <v>25</v>
      </c>
      <c r="L12" s="15" t="s">
        <v>26</v>
      </c>
      <c r="M12" s="15" t="s">
        <v>23</v>
      </c>
    </row>
    <row r="13" ht="16.5" spans="1:13">
      <c r="A13" s="11" t="s">
        <v>40</v>
      </c>
      <c r="B13" s="12">
        <f>C13-1</f>
        <v>47</v>
      </c>
      <c r="C13" s="12">
        <f>D13-1</f>
        <v>48</v>
      </c>
      <c r="D13" s="11">
        <v>49</v>
      </c>
      <c r="E13" s="12">
        <f>D13+1</f>
        <v>50</v>
      </c>
      <c r="F13" s="12">
        <f>E13+1</f>
        <v>51</v>
      </c>
      <c r="G13" s="12">
        <f>F13+1.5</f>
        <v>52.5</v>
      </c>
      <c r="H13" s="12">
        <f>G13+1.5</f>
        <v>54</v>
      </c>
      <c r="I13" s="15" t="s">
        <v>41</v>
      </c>
      <c r="J13" s="15" t="s">
        <v>42</v>
      </c>
      <c r="K13" s="15" t="s">
        <v>43</v>
      </c>
      <c r="L13" s="15" t="s">
        <v>44</v>
      </c>
      <c r="M13" s="15" t="s">
        <v>41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2022-07-12T04:04:02Z</dcterms:created>
  <dcterms:modified xsi:type="dcterms:W3CDTF">2022-07-12T04:05:48Z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C38829444D144993B13E2AFA5DC057B3</vt:lpwstr>
  </property>
  <property fmtid="{D5CDD505-2E9C-101B-9397-08002B2CF9AE}" pid="3" name="KSOProductBuildVer">
    <vt:lpwstr>2052-11.1.0.11875</vt:lpwstr>
  </property>
</Properties>
</file>