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<sst xmlns="http://schemas.openxmlformats.org/spreadsheetml/2006/main" count="98" uniqueCount="58">
  <si>
    <t>探路者产品规格表</t>
  </si>
  <si>
    <t>单位：CM</t>
  </si>
  <si>
    <t>日期：</t>
  </si>
  <si>
    <t>产品代码：</t>
  </si>
  <si>
    <t>男式功能衬衫</t>
  </si>
  <si>
    <t>款号</t>
  </si>
  <si>
    <t>TAKKAK91250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</si>
  <si>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</si>
  <si>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</si>
  <si>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</si>
  <si>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</si>
  <si>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</si>
  <si>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</si>
  <si>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</si>
  <si>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</si>
  <si>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</si>
  <si>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</si>
  <si>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</si>
  <si>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</si>
  <si>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</si>
  <si>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</si>
  <si>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</si>
  <si>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</si>
  <si>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</si>
  <si>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</si>
  <si>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</si>
  <si>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</si>
  <si>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</si>
  <si>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</si>
  <si>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</si>
  <si>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</si>
  <si>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</si>
  <si>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</si>
  <si>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</si>
  <si>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</si>
  <si>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</si>
  <si>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</si>
  <si>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</si>
  <si>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</si>
  <si>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</si>
  <si>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</si>
  <si>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</si>
  <si>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</si>
  <si>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</si>
  <si>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</si>
  <si>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</si>
  <si>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</si>
  <si>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</si>
  <si>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</si>
  <si>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</si>
  <si>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</si>
  <si>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</si>
  <si>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</si>
  <si>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</si>
  <si>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</si>
  <si>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袖口围/2（平量）</t>
  </si>
  <si>
    <t>+0.3-0.8</t>
  </si>
  <si>
    <t>下领围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</si>
</sst>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4" borderId="10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2" fillId="29" borderId="1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15" sqref="I15:N15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3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5"/>
      <c r="B4" s="6"/>
      <c r="C4" s="6"/>
      <c r="D4" s="6"/>
      <c r="E4" s="6"/>
      <c r="F4" s="6"/>
      <c r="G4" s="6"/>
      <c r="H4" s="7"/>
    </row>
    <row r="5" ht="16.5" spans="1:14">
      <c r="A5" s="8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9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0" t="s">
        <v>23</v>
      </c>
      <c r="B7" s="10">
        <f>C7-1</f>
        <v>73</v>
      </c>
      <c r="C7" s="10">
        <f>D7-2</f>
        <v>74</v>
      </c>
      <c r="D7" s="4">
        <v>76</v>
      </c>
      <c r="E7" s="10">
        <f>D7+2</f>
        <v>78</v>
      </c>
      <c r="F7" s="10">
        <f>E7+2</f>
        <v>80</v>
      </c>
      <c r="G7" s="10">
        <f>F7+1</f>
        <v>81</v>
      </c>
      <c r="H7" s="10">
        <f>G7+1</f>
        <v>82</v>
      </c>
      <c r="I7" s="11" t="s">
        <v>24</v>
      </c>
      <c r="J7" s="11" t="s">
        <v>25</v>
      </c>
      <c r="K7" s="11" t="s">
        <v>26</v>
      </c>
      <c r="L7" s="11" t="s">
        <v>26</v>
      </c>
      <c r="M7" s="11" t="s">
        <v>27</v>
      </c>
      <c r="N7" s="11" t="s">
        <v>28</v>
      </c>
    </row>
    <row r="8" ht="16.5" spans="1:14">
      <c r="A8" s="10" t="s">
        <v>29</v>
      </c>
      <c r="B8" s="10">
        <f>C8-4</f>
        <v>116</v>
      </c>
      <c r="C8" s="10">
        <f>D8-4</f>
        <v>120</v>
      </c>
      <c r="D8" s="4">
        <v>124</v>
      </c>
      <c r="E8" s="10">
        <f>D8+4</f>
        <v>128</v>
      </c>
      <c r="F8" s="10">
        <f>E8+4</f>
        <v>132</v>
      </c>
      <c r="G8" s="10">
        <f>F8+6</f>
        <v>138</v>
      </c>
      <c r="H8" s="10">
        <f>G8+6</f>
        <v>144</v>
      </c>
      <c r="I8" s="11" t="s">
        <v>30</v>
      </c>
      <c r="J8" s="11" t="s">
        <v>31</v>
      </c>
      <c r="K8" s="11" t="s">
        <v>32</v>
      </c>
      <c r="L8" s="11" t="s">
        <v>24</v>
      </c>
      <c r="M8" s="11" t="s">
        <v>31</v>
      </c>
      <c r="N8" s="11" t="s">
        <v>28</v>
      </c>
    </row>
    <row r="9" ht="16.5" spans="1:14">
      <c r="A9" s="10" t="s">
        <v>33</v>
      </c>
      <c r="B9" s="10">
        <f>C9-4</f>
        <v>114</v>
      </c>
      <c r="C9" s="10">
        <f>D9-4</f>
        <v>118</v>
      </c>
      <c r="D9" s="4">
        <v>122</v>
      </c>
      <c r="E9" s="10">
        <f>D9+4</f>
        <v>126</v>
      </c>
      <c r="F9" s="10">
        <f>E9+5</f>
        <v>131</v>
      </c>
      <c r="G9" s="10">
        <f>F9+6</f>
        <v>137</v>
      </c>
      <c r="H9" s="10">
        <f>G9+7</f>
        <v>144</v>
      </c>
      <c r="I9" s="11" t="s">
        <v>28</v>
      </c>
      <c r="J9" s="11" t="s">
        <v>30</v>
      </c>
      <c r="K9" s="11" t="s">
        <v>28</v>
      </c>
      <c r="L9" s="11" t="s">
        <v>28</v>
      </c>
      <c r="M9" s="11" t="s">
        <v>34</v>
      </c>
      <c r="N9" s="11" t="s">
        <v>34</v>
      </c>
    </row>
    <row r="10" ht="16.5" spans="1:14">
      <c r="A10" s="10" t="s">
        <v>35</v>
      </c>
      <c r="B10" s="10">
        <f>C10-1.2</f>
        <v>54.1</v>
      </c>
      <c r="C10" s="10">
        <f>D10-1.2</f>
        <v>55.3</v>
      </c>
      <c r="D10" s="4">
        <v>56.5</v>
      </c>
      <c r="E10" s="10">
        <f>D10+1.2</f>
        <v>57.7</v>
      </c>
      <c r="F10" s="10">
        <f>E10+1.2</f>
        <v>58.9</v>
      </c>
      <c r="G10" s="10">
        <f>F10+1.4</f>
        <v>60.3</v>
      </c>
      <c r="H10" s="10">
        <f>G10+1.4</f>
        <v>61.7</v>
      </c>
      <c r="I10" s="11" t="s">
        <v>36</v>
      </c>
      <c r="J10" s="11" t="s">
        <v>37</v>
      </c>
      <c r="K10" s="11" t="s">
        <v>38</v>
      </c>
      <c r="L10" s="11" t="s">
        <v>39</v>
      </c>
      <c r="M10" s="11" t="s">
        <v>40</v>
      </c>
      <c r="N10" s="11" t="s">
        <v>37</v>
      </c>
    </row>
    <row r="11" ht="16.5" spans="1:14">
      <c r="A11" s="10" t="s">
        <v>41</v>
      </c>
      <c r="B11" s="10">
        <f>C11-0.6</f>
        <v>56.2</v>
      </c>
      <c r="C11" s="10">
        <f>D11-1.2</f>
        <v>56.8</v>
      </c>
      <c r="D11" s="4">
        <v>58</v>
      </c>
      <c r="E11" s="10">
        <f>D11+1.2</f>
        <v>59.2</v>
      </c>
      <c r="F11" s="10">
        <f>E11+1.2</f>
        <v>60.4</v>
      </c>
      <c r="G11" s="10">
        <f>F11+0.6</f>
        <v>61</v>
      </c>
      <c r="H11" s="10">
        <f>G11+0.6</f>
        <v>61.6</v>
      </c>
      <c r="I11" s="11" t="s">
        <v>28</v>
      </c>
      <c r="J11" s="11" t="s">
        <v>42</v>
      </c>
      <c r="K11" s="11" t="s">
        <v>43</v>
      </c>
      <c r="L11" s="11" t="s">
        <v>44</v>
      </c>
      <c r="M11" s="11" t="s">
        <v>45</v>
      </c>
      <c r="N11" s="11" t="s">
        <v>46</v>
      </c>
    </row>
    <row r="12" ht="16.5" spans="1:14">
      <c r="A12" s="10" t="s">
        <v>47</v>
      </c>
      <c r="B12" s="10">
        <f>C12-0.7</f>
        <v>21.6</v>
      </c>
      <c r="C12" s="10">
        <f>D12-0.7</f>
        <v>22.3</v>
      </c>
      <c r="D12" s="4">
        <v>23</v>
      </c>
      <c r="E12" s="10">
        <f>D12+0.7</f>
        <v>23.7</v>
      </c>
      <c r="F12" s="10">
        <f>E12+0.7</f>
        <v>24.4</v>
      </c>
      <c r="G12" s="10">
        <f>F12+0.95</f>
        <v>25.35</v>
      </c>
      <c r="H12" s="10">
        <f>G12+0.95</f>
        <v>26.3</v>
      </c>
      <c r="I12" s="11" t="s">
        <v>48</v>
      </c>
      <c r="J12" s="11" t="s">
        <v>48</v>
      </c>
      <c r="K12" s="11" t="s">
        <v>49</v>
      </c>
      <c r="L12" s="11" t="s">
        <v>50</v>
      </c>
      <c r="M12" s="11" t="s">
        <v>48</v>
      </c>
      <c r="N12" s="11" t="s">
        <v>48</v>
      </c>
    </row>
    <row r="13" ht="16.5" spans="1:14">
      <c r="A13" s="10" t="s">
        <v>51</v>
      </c>
      <c r="B13" s="10">
        <f>C13-0.6</f>
        <v>-1.2</v>
      </c>
      <c r="C13" s="10">
        <f>D13-0.6</f>
        <v>-0.6</v>
      </c>
      <c r="D13" s="4"/>
      <c r="E13" s="10">
        <f>D13+0.6</f>
        <v>0.6</v>
      </c>
      <c r="F13" s="10">
        <f>E13+0.6</f>
        <v>1.2</v>
      </c>
      <c r="G13" s="10">
        <f>F13+0.95</f>
        <v>2.15</v>
      </c>
      <c r="H13" s="10">
        <f>G13+0.95</f>
        <v>3.1</v>
      </c>
      <c r="I13" s="11" t="s">
        <v>52</v>
      </c>
      <c r="J13" s="11" t="s">
        <v>52</v>
      </c>
      <c r="K13" s="11" t="s">
        <v>43</v>
      </c>
      <c r="L13" s="11" t="s">
        <v>53</v>
      </c>
      <c r="M13" s="11" t="s">
        <v>43</v>
      </c>
      <c r="N13" s="11" t="s">
        <v>54</v>
      </c>
    </row>
    <row r="14" ht="16.5" spans="1:14">
      <c r="A14" s="10" t="s">
        <v>55</v>
      </c>
      <c r="B14" s="10">
        <f>C14-0.4</f>
        <v>10.7</v>
      </c>
      <c r="C14" s="10">
        <f>D14-0.4</f>
        <v>11.1</v>
      </c>
      <c r="D14" s="4">
        <v>11.5</v>
      </c>
      <c r="E14" s="10">
        <f>D14+0.4</f>
        <v>11.9</v>
      </c>
      <c r="F14" s="10">
        <f>E14+0.4</f>
        <v>12.3</v>
      </c>
      <c r="G14" s="10">
        <f>F14+0.6</f>
        <v>12.9</v>
      </c>
      <c r="H14" s="10">
        <f>G14+0.6</f>
        <v>13.5</v>
      </c>
      <c r="I14" s="11" t="s">
        <v>43</v>
      </c>
      <c r="J14" s="11" t="s">
        <v>43</v>
      </c>
      <c r="K14" s="11" t="s">
        <v>43</v>
      </c>
      <c r="L14" s="11" t="s">
        <v>56</v>
      </c>
      <c r="M14" s="11" t="s">
        <v>43</v>
      </c>
      <c r="N14" s="11" t="s">
        <v>43</v>
      </c>
    </row>
    <row r="15" ht="16.5" spans="1:14">
      <c r="A15" s="10" t="s">
        <v>57</v>
      </c>
      <c r="B15" s="10">
        <f>C15-1</f>
        <v>41</v>
      </c>
      <c r="C15" s="10">
        <f>D15-1</f>
        <v>42</v>
      </c>
      <c r="D15" s="4">
        <v>43</v>
      </c>
      <c r="E15" s="10">
        <f>D15+1</f>
        <v>44</v>
      </c>
      <c r="F15" s="10">
        <f>E15+1</f>
        <v>45</v>
      </c>
      <c r="G15" s="10">
        <f>F15+1.5</f>
        <v>46.5</v>
      </c>
      <c r="H15" s="10">
        <f>G15+1.5</f>
        <v>48</v>
      </c>
      <c r="I15" s="11" t="s">
        <v>28</v>
      </c>
      <c r="J15" s="11" t="s">
        <v>42</v>
      </c>
      <c r="K15" s="11" t="s">
        <v>43</v>
      </c>
      <c r="L15" s="11" t="s">
        <v>44</v>
      </c>
      <c r="M15" s="11" t="s">
        <v>45</v>
      </c>
      <c r="N15" s="11" t="s">
        <v>46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2022-06-07T09:49:45Z</dcterms:created>
  <dcterms:modified xsi:type="dcterms:W3CDTF">2022-06-07T09:52:30Z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7DEE64DCFE294C6C98B64CB94FB44A33</vt:lpwstr>
  </property>
  <property fmtid="{D5CDD505-2E9C-101B-9397-08002B2CF9AE}" pid="3" name="KSOProductBuildVer">
    <vt:lpwstr>2052-11.1.0.11744</vt:lpwstr>
  </property>
</Properties>
</file>