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C419D138-A8A7-40BA-AE88-AC61070D3A8D}" xr6:coauthVersionLast="47" xr6:coauthVersionMax="47" xr10:uidLastSave="{00000000-0000-0000-0000-000000000000}"/>
  <bookViews>
    <workbookView xWindow="-110" yWindow="-110" windowWidth="19420" windowHeight="105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15" r:id="rId7"/>
    <sheet name="尾期2 " sheetId="16" r:id="rId8"/>
    <sheet name="尾期3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7" i="12"/>
  <c r="H5" i="12"/>
  <c r="H4" i="12"/>
  <c r="N7" i="7"/>
  <c r="N6" i="7"/>
  <c r="N5" i="7"/>
  <c r="N4" i="7"/>
</calcChain>
</file>

<file path=xl/sharedStrings.xml><?xml version="1.0" encoding="utf-8"?>
<sst xmlns="http://schemas.openxmlformats.org/spreadsheetml/2006/main" count="1379" uniqueCount="462">
  <si>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</si>
  <si>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</si>
  <si>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</si>
  <si>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</si>
  <si>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</si>
  <si>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</si>
  <si>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</si>
  <si>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</si>
  <si>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</si>
  <si>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</si>
  <si>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</si>
  <si>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</si>
  <si>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</si>
  <si>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</si>
  <si>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</si>
  <si>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</si>
  <si>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</si>
  <si>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</si>
  <si>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</si>
  <si>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</si>
  <si>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</si>
  <si>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</si>
  <si>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</si>
  <si>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</si>
  <si>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</si>
  <si>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</si>
  <si>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</si>
  <si>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</si>
  <si>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</si>
  <si>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</si>
  <si>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</si>
  <si>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</si>
  <si>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</si>
  <si>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</si>
  <si>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</si>
  <si>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</si>
  <si>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</si>
  <si>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</si>
  <si>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</si>
  <si>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</si>
  <si>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</si>
  <si>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</si>
  <si>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</si>
  <si>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</si>
  <si>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</si>
  <si>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</si>
  <si>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</si>
  <si>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</si>
  <si>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</si>
  <si>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</si>
  <si>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</si>
  <si>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</si>
  <si>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</si>
  <si>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</si>
  <si>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</si>
  <si>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</si>
  <si>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</si>
  <si>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</si>
  <si>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</si>
  <si>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</si>
  <si>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</si>
  <si>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</si>
  <si>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</si>
  <si>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</si>
  <si>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</si>
  <si>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</si>
  <si>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</si>
  <si>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</si>
  <si>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</si>
  <si>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</si>
  <si>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</si>
  <si>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</si>
  <si>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</si>
  <si>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</si>
  <si>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</si>
  <si>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</si>
  <si>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</si>
  <si>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</si>
  <si>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</si>
  <si>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</si>
  <si>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</si>
  <si>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</si>
  <si>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</si>
  <si>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</si>
  <si>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</si>
  <si>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</si>
  <si>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</si>
  <si>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</si>
  <si>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</si>
  <si>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</si>
  <si>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</si>
  <si>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</si>
  <si>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</si>
  <si>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</si>
  <si>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</si>
  <si>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</si>
  <si>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</si>
  <si>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</si>
  <si>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</si>
  <si>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</si>
  <si>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</si>
  <si>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</si>
  <si>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</si>
  <si>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</si>
  <si>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</si>
  <si>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</si>
  <si>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</si>
  <si>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</si>
  <si>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</si>
  <si>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</si>
  <si>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</si>
  <si>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</si>
  <si>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</si>
  <si>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</si>
  <si>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</si>
  <si>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</si>
  <si>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</si>
  <si>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</si>
  <si>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</si>
  <si>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</si>
  <si>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</si>
  <si>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</si>
  <si>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</si>
  <si>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</si>
  <si>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</si>
  <si>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</si>
  <si>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</si>
  <si>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</si>
  <si>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</si>
  <si>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</si>
  <si>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</si>
  <si>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</si>
  <si>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</si>
  <si>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</si>
  <si>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</si>
  <si>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</si>
  <si>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</si>
  <si>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</si>
  <si>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</si>
  <si>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</si>
  <si>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</si>
  <si>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</si>
  <si>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</si>
  <si>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</si>
  <si>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</si>
  <si>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</si>
  <si>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</si>
  <si>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</si>
  <si>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</si>
  <si>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</si>
  <si>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</si>
  <si>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</si>
  <si>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</si>
  <si>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</si>
  <si>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</si>
  <si>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</si>
  <si>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</si>
  <si>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</si>
  <si>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</si>
  <si>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</si>
  <si>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</si>
  <si>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</si>
  <si>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</si>
  <si>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</si>
  <si>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</si>
  <si>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</si>
  <si>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</si>
  <si>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</si>
  <si>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</si>
  <si>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</si>
  <si>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</si>
  <si>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</si>
  <si>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</si>
  <si>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</si>
  <si>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</si>
  <si>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</si>
  <si>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</si>
  <si>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</si>
  <si>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</si>
  <si>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</si>
  <si>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</si>
  <si>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</si>
  <si>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</si>
  <si>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</si>
  <si>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</si>
  <si>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</si>
  <si>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</si>
  <si>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</si>
  <si>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</si>
  <si>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</si>
  <si>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</si>
  <si>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</si>
  <si>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</si>
  <si>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</si>
  <si>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</si>
  <si>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</si>
  <si>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</si>
  <si>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</si>
  <si>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</si>
  <si>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</si>
  <si>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</si>
  <si>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</si>
  <si>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</si>
  <si>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</si>
  <si>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</si>
  <si>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</si>
  <si>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</si>
  <si>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</si>
  <si>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</si>
  <si>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</si>
  <si>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</si>
  <si>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</si>
  <si>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</si>
  <si>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</si>
  <si>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</si>
  <si>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</si>
  <si>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</si>
  <si>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</si>
  <si>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</si>
  <si>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</si>
  <si>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</si>
  <si>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</si>
  <si>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</si>
  <si>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</si>
  <si>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</si>
  <si>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</si>
  <si>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</si>
  <si>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</si>
  <si>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</si>
  <si>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</si>
  <si>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</si>
  <si>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</si>
  <si>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</si>
  <si>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</si>
  <si>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</si>
  <si>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</si>
  <si>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</si>
  <si>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</si>
  <si>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</si>
  <si>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</si>
  <si>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</si>
  <si>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</si>
  <si>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</si>
  <si>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</si>
  <si>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</si>
  <si>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</si>
  <si>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</si>
  <si>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</si>
  <si>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</si>
  <si>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</si>
  <si>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</si>
  <si>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</si>
  <si>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</si>
  <si>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</si>
  <si>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</si>
  <si>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</si>
  <si>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</si>
  <si>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</si>
  <si>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</si>
  <si>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</si>
  <si>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</si>
  <si>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</si>
  <si>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</si>
  <si>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</si>
  <si>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</si>
  <si>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</si>
  <si>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</si>
  <si>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</si>
  <si>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</si>
  <si>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</si>
  <si>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TACCCK92909</t>
    <phoneticPr fontId="31" type="noConversion"/>
  </si>
  <si>
    <t>女式抓绒服</t>
    <phoneticPr fontId="31" type="noConversion"/>
  </si>
  <si>
    <t>CGDD22051200030</t>
    <phoneticPr fontId="31" type="noConversion"/>
  </si>
  <si>
    <t>采购凭证编号：CGDD22051200030</t>
    <phoneticPr fontId="31" type="noConversion"/>
  </si>
  <si>
    <t>6/30 7/27 8/26</t>
    <phoneticPr fontId="31" type="noConversion"/>
  </si>
  <si>
    <t>深枣红</t>
  </si>
  <si>
    <t>豆沙红</t>
  </si>
  <si>
    <t>青蓝灰</t>
  </si>
  <si>
    <t>黑色</t>
  </si>
  <si>
    <t>深枣红A06X</t>
    <phoneticPr fontId="31" type="noConversion"/>
  </si>
  <si>
    <t>豆沙红AA3X</t>
    <phoneticPr fontId="31" type="noConversion"/>
  </si>
  <si>
    <t>青蓝灰C26X</t>
    <phoneticPr fontId="31" type="noConversion"/>
  </si>
  <si>
    <t>黑色G01X</t>
    <phoneticPr fontId="31" type="noConversion"/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</si>
  <si>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</si>
  <si>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</si>
  <si>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</si>
  <si>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</si>
  <si>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</si>
  <si>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</si>
  <si>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豆沙红AA3X M#30件</t>
    <phoneticPr fontId="31" type="noConversion"/>
  </si>
  <si>
    <t>1.前中有融位</t>
    <phoneticPr fontId="31" type="noConversion"/>
  </si>
  <si>
    <t>2.哈苏线迹起鼓</t>
    <phoneticPr fontId="31" type="noConversion"/>
  </si>
  <si>
    <t>3.线头</t>
    <phoneticPr fontId="31" type="noConversion"/>
  </si>
  <si>
    <t>聂延志</t>
    <phoneticPr fontId="31" type="noConversion"/>
  </si>
  <si>
    <t>王胜景</t>
    <phoneticPr fontId="31" type="noConversion"/>
  </si>
  <si>
    <t>L165/92B</t>
    <phoneticPr fontId="31" type="noConversion"/>
  </si>
  <si>
    <t>后中长(后领口中向下量)</t>
  </si>
  <si>
    <t>60</t>
  </si>
  <si>
    <t>62</t>
  </si>
  <si>
    <t>64</t>
  </si>
  <si>
    <t>66</t>
  </si>
  <si>
    <t>67</t>
  </si>
  <si>
    <t>胸围一圈(腋下2cm处量)</t>
  </si>
  <si>
    <t>92</t>
  </si>
  <si>
    <t>96</t>
  </si>
  <si>
    <t>100</t>
  </si>
  <si>
    <t>104</t>
  </si>
  <si>
    <t>110</t>
  </si>
  <si>
    <t>腰围一圈(最细处量)</t>
  </si>
  <si>
    <t>80</t>
  </si>
  <si>
    <t>84</t>
  </si>
  <si>
    <t>88</t>
  </si>
  <si>
    <t>93</t>
  </si>
  <si>
    <t>99</t>
  </si>
  <si>
    <t>摆围一圈 平量</t>
  </si>
  <si>
    <t>94</t>
  </si>
  <si>
    <t>98</t>
  </si>
  <si>
    <t>102</t>
  </si>
  <si>
    <t>107</t>
  </si>
  <si>
    <t>113</t>
  </si>
  <si>
    <t>肩宽</t>
  </si>
  <si>
    <t>37</t>
  </si>
  <si>
    <t>38</t>
  </si>
  <si>
    <t>39</t>
  </si>
  <si>
    <t>40</t>
  </si>
  <si>
    <t>41.2</t>
  </si>
  <si>
    <t>上领围一周</t>
  </si>
  <si>
    <t>43</t>
  </si>
  <si>
    <t>44</t>
  </si>
  <si>
    <t>45</t>
  </si>
  <si>
    <t>46</t>
  </si>
  <si>
    <t>47.5</t>
  </si>
  <si>
    <t>下领围一周</t>
  </si>
  <si>
    <t>47</t>
  </si>
  <si>
    <t>48</t>
  </si>
  <si>
    <t>49.5</t>
  </si>
  <si>
    <t>肩点袖长</t>
  </si>
  <si>
    <t>57.5</t>
  </si>
  <si>
    <t>58.5</t>
  </si>
  <si>
    <t>59.5</t>
  </si>
  <si>
    <t>60.5</t>
  </si>
  <si>
    <t>61</t>
  </si>
  <si>
    <t>袖肥/2(腋下2cm处量)</t>
  </si>
  <si>
    <t>16.7</t>
  </si>
  <si>
    <t>17.5</t>
  </si>
  <si>
    <t>18.3</t>
  </si>
  <si>
    <t>19.1</t>
  </si>
  <si>
    <t>20.4</t>
  </si>
  <si>
    <t>袖口大/2</t>
  </si>
  <si>
    <t>10.6</t>
  </si>
  <si>
    <t>11</t>
  </si>
  <si>
    <t>11.4</t>
  </si>
  <si>
    <t>11.8</t>
  </si>
  <si>
    <t>12.4</t>
  </si>
  <si>
    <t>验货时间：5/13</t>
    <phoneticPr fontId="31" type="noConversion"/>
  </si>
  <si>
    <t>跟单QC:聂延志</t>
    <phoneticPr fontId="31" type="noConversion"/>
  </si>
  <si>
    <t>: 王胜景</t>
    <phoneticPr fontId="31" type="noConversion"/>
  </si>
  <si>
    <t>前中拉链长</t>
  </si>
  <si>
    <t>插手袋口大</t>
  </si>
  <si>
    <t>前领高</t>
  </si>
  <si>
    <t>前领口至绣花顶</t>
  </si>
  <si>
    <t>拼缝至绣花边</t>
  </si>
  <si>
    <t>59</t>
  </si>
  <si>
    <t>63</t>
  </si>
  <si>
    <t>65</t>
  </si>
  <si>
    <t>15</t>
  </si>
  <si>
    <t>16</t>
  </si>
  <si>
    <t>6.5</t>
  </si>
  <si>
    <t>6.2</t>
  </si>
  <si>
    <t>6.8</t>
  </si>
  <si>
    <t>7.1</t>
  </si>
  <si>
    <t>7.4</t>
  </si>
  <si>
    <t>1</t>
  </si>
  <si>
    <t>0</t>
    <phoneticPr fontId="31" type="noConversion"/>
  </si>
  <si>
    <t>+1</t>
    <phoneticPr fontId="31" type="noConversion"/>
  </si>
  <si>
    <t>-1</t>
    <phoneticPr fontId="31" type="noConversion"/>
  </si>
  <si>
    <t>-1.3</t>
    <phoneticPr fontId="31" type="noConversion"/>
  </si>
  <si>
    <t>-1.5</t>
    <phoneticPr fontId="31" type="noConversion"/>
  </si>
  <si>
    <t>M160/88B</t>
    <phoneticPr fontId="31" type="noConversion"/>
  </si>
  <si>
    <t>+0.5</t>
    <phoneticPr fontId="31" type="noConversion"/>
  </si>
  <si>
    <t>+0.3</t>
    <phoneticPr fontId="31" type="noConversion"/>
  </si>
  <si>
    <t>豆沙红AA3X  S#10件,M#10件,L#10件,XL#10件,XXL#10件</t>
    <phoneticPr fontId="31" type="noConversion"/>
  </si>
  <si>
    <t>深枣红A06X  S#10件,M#10件,L#10件,XL#10件,XXL#10件</t>
    <phoneticPr fontId="31" type="noConversion"/>
  </si>
  <si>
    <t>豆沙红AA3X  L#1件</t>
    <phoneticPr fontId="31" type="noConversion"/>
  </si>
  <si>
    <t>深枣红A06X  XL#1件</t>
    <phoneticPr fontId="31" type="noConversion"/>
  </si>
  <si>
    <t>1.线头</t>
    <phoneticPr fontId="31" type="noConversion"/>
  </si>
  <si>
    <t>2.前中拉链吃皱</t>
    <phoneticPr fontId="31" type="noConversion"/>
  </si>
  <si>
    <t>XL170/96B</t>
    <phoneticPr fontId="31" type="noConversion"/>
  </si>
  <si>
    <t>+1.5</t>
    <phoneticPr fontId="31" type="noConversion"/>
  </si>
  <si>
    <t>+0.4</t>
    <phoneticPr fontId="31" type="noConversion"/>
  </si>
  <si>
    <t>-0.5</t>
    <phoneticPr fontId="31" type="noConversion"/>
  </si>
  <si>
    <t>验货时间：5/17</t>
    <phoneticPr fontId="31" type="noConversion"/>
  </si>
  <si>
    <t>一次</t>
    <phoneticPr fontId="31" type="noConversion"/>
  </si>
  <si>
    <t>非直发</t>
    <phoneticPr fontId="31" type="noConversion"/>
  </si>
  <si>
    <t>1.拉链起鼓</t>
    <phoneticPr fontId="31" type="noConversion"/>
  </si>
  <si>
    <t>2.线头</t>
    <phoneticPr fontId="31" type="noConversion"/>
  </si>
  <si>
    <t>3.前中拉链吃皱</t>
    <phoneticPr fontId="31" type="noConversion"/>
  </si>
  <si>
    <t>豆沙红AA3X   S#4件,M#4件,L#4件,XL#4件,XXL#4件</t>
    <phoneticPr fontId="31" type="noConversion"/>
  </si>
  <si>
    <t>深枣红A06X   S#4件,M#4件,L#4件,XL#4件,XXL#4件</t>
    <phoneticPr fontId="31" type="noConversion"/>
  </si>
  <si>
    <t>黑色G01X     S#4件,M#4件,L#4件,XL#4件,XXL#4件</t>
    <phoneticPr fontId="31" type="noConversion"/>
  </si>
  <si>
    <t>青蓝灰C26X   S#4件,M#4件,L#4件,XL#4件,XXL#4件</t>
    <phoneticPr fontId="31" type="noConversion"/>
  </si>
  <si>
    <t>+1/0/0</t>
    <phoneticPr fontId="31" type="noConversion"/>
  </si>
  <si>
    <t>0/0/0</t>
    <phoneticPr fontId="31" type="noConversion"/>
  </si>
  <si>
    <t>0/0/+1</t>
    <phoneticPr fontId="31" type="noConversion"/>
  </si>
  <si>
    <t>0/0/+0.5</t>
    <phoneticPr fontId="31" type="noConversion"/>
  </si>
  <si>
    <t>0/0/-1</t>
    <phoneticPr fontId="31" type="noConversion"/>
  </si>
  <si>
    <t>+0.5/0/0</t>
    <phoneticPr fontId="31" type="noConversion"/>
  </si>
  <si>
    <t>0/0/+0.4</t>
    <phoneticPr fontId="31" type="noConversion"/>
  </si>
  <si>
    <t>0/+0.5/0</t>
    <phoneticPr fontId="31" type="noConversion"/>
  </si>
  <si>
    <t>-1/-1/-1</t>
    <phoneticPr fontId="31" type="noConversion"/>
  </si>
  <si>
    <t>-0.5/-0.5/-1</t>
    <phoneticPr fontId="31" type="noConversion"/>
  </si>
  <si>
    <t>+0.3/0/+0.3</t>
    <phoneticPr fontId="31" type="noConversion"/>
  </si>
  <si>
    <t>0/-0.3/-0.3</t>
    <phoneticPr fontId="31" type="noConversion"/>
  </si>
  <si>
    <t>+0.3/0/0</t>
    <phoneticPr fontId="31" type="noConversion"/>
  </si>
  <si>
    <t>-0.3/0/0</t>
    <phoneticPr fontId="31" type="noConversion"/>
  </si>
  <si>
    <t>+0.5/+0.5/+0.5</t>
    <phoneticPr fontId="31" type="noConversion"/>
  </si>
  <si>
    <t>+0.5/+0.5+0.5</t>
    <phoneticPr fontId="31" type="noConversion"/>
  </si>
  <si>
    <t>-0.3/+0.3/+0.3</t>
    <phoneticPr fontId="31" type="noConversion"/>
  </si>
  <si>
    <t>0/+0.5/+0.5</t>
    <phoneticPr fontId="31" type="noConversion"/>
  </si>
  <si>
    <t>+1/+0.5/+0.5</t>
    <phoneticPr fontId="31" type="noConversion"/>
  </si>
  <si>
    <t>+0.5/+0.8/+0.5</t>
    <phoneticPr fontId="31" type="noConversion"/>
  </si>
  <si>
    <t>+0.5/0/+0.5</t>
    <phoneticPr fontId="31" type="noConversion"/>
  </si>
  <si>
    <t>+1/+1/0</t>
    <phoneticPr fontId="31" type="noConversion"/>
  </si>
  <si>
    <t>+1.5/+1/+1</t>
    <phoneticPr fontId="31" type="noConversion"/>
  </si>
  <si>
    <t>+1/+0.5/+1</t>
    <phoneticPr fontId="31" type="noConversion"/>
  </si>
  <si>
    <t>0/+0.5/-0.5</t>
    <phoneticPr fontId="31" type="noConversion"/>
  </si>
  <si>
    <t>+2/+1/+1.5</t>
    <phoneticPr fontId="31" type="noConversion"/>
  </si>
  <si>
    <t>G18FW1010</t>
  </si>
  <si>
    <t>泉州新颜</t>
  </si>
  <si>
    <t>合格</t>
  </si>
  <si>
    <t>YES</t>
  </si>
  <si>
    <t>TCCBK92774/TACCC92909</t>
  </si>
  <si>
    <t>TACCC92909</t>
    <phoneticPr fontId="31" type="noConversion"/>
  </si>
  <si>
    <t>制表时间：4/11</t>
    <phoneticPr fontId="31" type="noConversion"/>
  </si>
  <si>
    <t>测试人签名：朱瑞强</t>
    <phoneticPr fontId="31" type="noConversion"/>
  </si>
  <si>
    <t>0.98/0.81</t>
    <phoneticPr fontId="31" type="noConversion"/>
  </si>
  <si>
    <t>合格</t>
    <phoneticPr fontId="31" type="noConversion"/>
  </si>
  <si>
    <t>1.03/0.83</t>
    <phoneticPr fontId="31" type="noConversion"/>
  </si>
  <si>
    <t>0.9/0.81</t>
    <phoneticPr fontId="31" type="noConversion"/>
  </si>
  <si>
    <t>1.03/0.78</t>
    <phoneticPr fontId="31" type="noConversion"/>
  </si>
  <si>
    <t>制表时间：4/12</t>
    <phoneticPr fontId="31" type="noConversion"/>
  </si>
  <si>
    <t>G14FWBB0033</t>
  </si>
  <si>
    <t>豆沙红1cm弹力包边带</t>
  </si>
  <si>
    <t>东莞泰丰</t>
  </si>
  <si>
    <t>G18FW1010</t>
    <phoneticPr fontId="31" type="noConversion"/>
  </si>
  <si>
    <t>青蓝灰</t>
    <phoneticPr fontId="31" type="noConversion"/>
  </si>
  <si>
    <t>G14FWBB0033</t>
    <phoneticPr fontId="31" type="noConversion"/>
  </si>
  <si>
    <t>1cm弹力包边带</t>
    <phoneticPr fontId="31" type="noConversion"/>
  </si>
  <si>
    <t>制表时间：4/15</t>
    <phoneticPr fontId="31" type="noConversion"/>
  </si>
  <si>
    <t>G14FWBB003</t>
  </si>
  <si>
    <t>TACCBK92774/TACCCK92909</t>
  </si>
  <si>
    <t>制表时间：4/16</t>
    <phoneticPr fontId="31" type="noConversion"/>
  </si>
  <si>
    <t>前左胸</t>
  </si>
  <si>
    <t>绣花</t>
  </si>
  <si>
    <t>制表时间：4/18</t>
    <phoneticPr fontId="31" type="noConversion"/>
  </si>
  <si>
    <t>豆沙红AA3X   S#6件,M#6件,L#7件,XL#7件,XXL#6件</t>
    <phoneticPr fontId="31" type="noConversion"/>
  </si>
  <si>
    <t>深枣红A06X   S#6件,M#6件,L#7件,XL#7件,XXL#6件</t>
    <phoneticPr fontId="31" type="noConversion"/>
  </si>
  <si>
    <t>黑色G01X     S#6件,M#6件,L#7件,XL#7件,XXL#6件</t>
    <phoneticPr fontId="31" type="noConversion"/>
  </si>
  <si>
    <t>青蓝灰C26X   S#6件,M#6件,L#7件,XL#7件,XXL#6件</t>
    <phoneticPr fontId="31" type="noConversion"/>
  </si>
  <si>
    <t>采购凭证编号：CGDD22051200031</t>
    <phoneticPr fontId="31" type="noConversion"/>
  </si>
  <si>
    <t>采购凭证编号：CGDD22051200032</t>
    <phoneticPr fontId="31" type="noConversion"/>
  </si>
  <si>
    <t>验货时间：5/28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</si>
</sst>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4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1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58" fontId="17" fillId="0" borderId="21" xfId="2" applyNumberFormat="1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3" xfId="2" applyFont="1" applyBorder="1" applyAlignment="1">
      <alignment vertical="center"/>
    </xf>
    <xf numFmtId="0" fontId="11" fillId="0" borderId="19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20" fillId="0" borderId="20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0" xfId="2" applyFont="1" applyBorder="1" applyAlignment="1">
      <alignment vertical="center"/>
    </xf>
    <xf numFmtId="0" fontId="18" fillId="0" borderId="41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58" fontId="14" fillId="0" borderId="41" xfId="2" applyNumberFormat="1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3" xfId="2" applyFont="1" applyBorder="1" applyAlignment="1">
      <alignment vertical="center"/>
    </xf>
    <xf numFmtId="0" fontId="14" fillId="0" borderId="44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44" xfId="2" applyFont="1" applyBorder="1" applyAlignment="1">
      <alignment vertical="center"/>
    </xf>
    <xf numFmtId="0" fontId="11" fillId="0" borderId="44" xfId="2" applyFont="1" applyBorder="1" applyAlignment="1">
      <alignment vertical="center"/>
    </xf>
    <xf numFmtId="0" fontId="11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38" xfId="2" applyFont="1" applyBorder="1" applyAlignment="1">
      <alignment vertical="center"/>
    </xf>
    <xf numFmtId="0" fontId="18" fillId="0" borderId="39" xfId="2" applyFont="1" applyBorder="1" applyAlignment="1">
      <alignment vertical="center"/>
    </xf>
    <xf numFmtId="0" fontId="12" fillId="0" borderId="54" xfId="2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58" fontId="14" fillId="0" borderId="39" xfId="2" applyNumberFormat="1" applyFont="1" applyBorder="1" applyAlignment="1">
      <alignment vertical="center"/>
    </xf>
    <xf numFmtId="0" fontId="14" fillId="0" borderId="54" xfId="2" applyFont="1" applyBorder="1" applyAlignment="1">
      <alignment vertical="center"/>
    </xf>
    <xf numFmtId="0" fontId="12" fillId="0" borderId="4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3" xfId="2" applyFont="1" applyBorder="1" applyAlignment="1">
      <alignment horizontal="left" vertical="center" wrapText="1"/>
    </xf>
    <xf numFmtId="0" fontId="24" fillId="0" borderId="33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26" fillId="0" borderId="6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6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35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0" fontId="35" fillId="0" borderId="0" xfId="5" applyNumberFormat="1" applyFont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49" fontId="35" fillId="0" borderId="2" xfId="5" applyNumberFormat="1" applyFont="1" applyBorder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5" fillId="3" borderId="5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left"/>
    </xf>
    <xf numFmtId="177" fontId="0" fillId="0" borderId="2" xfId="0" applyNumberFormat="1" applyBorder="1" applyAlignment="1">
      <alignment horizontal="center"/>
    </xf>
    <xf numFmtId="0" fontId="33" fillId="0" borderId="2" xfId="0" applyFont="1" applyBorder="1" applyAlignment="1">
      <alignment horizontal="left" shrinkToFit="1"/>
    </xf>
    <xf numFmtId="0" fontId="33" fillId="0" borderId="2" xfId="0" applyFont="1" applyBorder="1" applyAlignment="1">
      <alignment horizontal="left"/>
    </xf>
    <xf numFmtId="10" fontId="0" fillId="0" borderId="2" xfId="0" applyNumberForma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0" fontId="33" fillId="0" borderId="2" xfId="0" applyNumberFormat="1" applyFont="1" applyBorder="1"/>
    <xf numFmtId="10" fontId="0" fillId="0" borderId="2" xfId="0" applyNumberFormat="1" applyBorder="1"/>
    <xf numFmtId="0" fontId="33" fillId="0" borderId="2" xfId="0" applyFont="1" applyBorder="1" applyAlignment="1">
      <alignment horizontal="center"/>
    </xf>
    <xf numFmtId="0" fontId="33" fillId="0" borderId="2" xfId="0" applyFont="1" applyBorder="1"/>
    <xf numFmtId="0" fontId="33" fillId="0" borderId="2" xfId="0" applyFont="1" applyBorder="1" applyAlignment="1">
      <alignment shrinkToFit="1"/>
    </xf>
    <xf numFmtId="0" fontId="30" fillId="0" borderId="2" xfId="0" applyFont="1" applyBorder="1" applyAlignment="1">
      <alignment horizontal="center"/>
    </xf>
    <xf numFmtId="0" fontId="25" fillId="0" borderId="58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top"/>
    </xf>
    <xf numFmtId="0" fontId="12" fillId="0" borderId="39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4" fillId="0" borderId="45" xfId="2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14" fontId="12" fillId="0" borderId="21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 wrapText="1"/>
    </xf>
    <xf numFmtId="0" fontId="11" fillId="0" borderId="30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23" fillId="0" borderId="41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67" xfId="2" applyFont="1" applyFill="1" applyBorder="1" applyAlignment="1">
      <alignment horizontal="center" vertical="center"/>
    </xf>
    <xf numFmtId="0" fontId="9" fillId="3" borderId="68" xfId="2" applyFont="1" applyFill="1" applyBorder="1" applyAlignment="1">
      <alignment horizontal="center" vertical="center"/>
    </xf>
    <xf numFmtId="0" fontId="9" fillId="3" borderId="69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9" fillId="0" borderId="1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7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33" xfId="2" applyFont="1" applyFill="1" applyBorder="1" applyAlignment="1">
      <alignment horizontal="left" vertical="center" wrapText="1"/>
    </xf>
    <xf numFmtId="0" fontId="14" fillId="0" borderId="21" xfId="2" applyFill="1" applyBorder="1" applyAlignment="1">
      <alignment horizontal="center" vertical="center"/>
    </xf>
    <xf numFmtId="0" fontId="14" fillId="0" borderId="34" xfId="2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right" vertical="center"/>
    </xf>
    <xf numFmtId="0" fontId="16" fillId="0" borderId="21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center" vertical="top"/>
    </xf>
    <xf numFmtId="0" fontId="12" fillId="0" borderId="57" xfId="2" applyFont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8CC240DA-4E1B-4B8C-8F90-EA0282F6F4A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checked="Checked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247650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247650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247650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247650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247650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190500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10</xdr:col>
      <xdr:colOff>190500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10</xdr:col>
      <xdr:colOff>190500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190500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190500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6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6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6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6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6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6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6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6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6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6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6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6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6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6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6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6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6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6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6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6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304800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6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304800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6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6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469900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6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6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12700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6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6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6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6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6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6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6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6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6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6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6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6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6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6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7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7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7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7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7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7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7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7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7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7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7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7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7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7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7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7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7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7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7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304800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7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304800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7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7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469900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7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7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12700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7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7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7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7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7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7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7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7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7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7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7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7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7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7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8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8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8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8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8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8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8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8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8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8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8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8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8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8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8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8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8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8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304800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8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304800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8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8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469900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8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8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12700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8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8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8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8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8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8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8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8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8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8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8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8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8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8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787400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787400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787400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787400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787400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>
      <c r="A1" s="132"/>
      <c r="B1" s="133" t="s">
        <v>0</v>
      </c>
    </row>
    <row r="2" spans="1:2">
      <c r="A2" s="5">
        <v>1</v>
      </c>
      <c r="B2" s="134" t="s">
        <v>1</v>
      </c>
    </row>
    <row r="3" spans="1:2">
      <c r="A3" s="5">
        <v>2</v>
      </c>
      <c r="B3" s="134" t="s">
        <v>2</v>
      </c>
    </row>
    <row r="4" spans="1:2">
      <c r="A4" s="5">
        <v>3</v>
      </c>
      <c r="B4" s="134" t="s">
        <v>3</v>
      </c>
    </row>
    <row r="5" spans="1:2">
      <c r="A5" s="5">
        <v>4</v>
      </c>
      <c r="B5" s="134" t="s">
        <v>4</v>
      </c>
    </row>
    <row r="6" spans="1:2">
      <c r="A6" s="5">
        <v>5</v>
      </c>
      <c r="B6" s="134" t="s">
        <v>5</v>
      </c>
    </row>
    <row r="7" spans="1:2">
      <c r="A7" s="5">
        <v>6</v>
      </c>
      <c r="B7" s="134" t="s">
        <v>6</v>
      </c>
    </row>
    <row r="8" spans="1:2" s="130" customFormat="1" ht="15" customHeight="1">
      <c r="A8" s="135">
        <v>7</v>
      </c>
      <c r="B8" s="136" t="s">
        <v>7</v>
      </c>
    </row>
    <row r="9" spans="1:2" ht="19" customHeight="1">
      <c r="A9" s="132"/>
      <c r="B9" s="137" t="s">
        <v>8</v>
      </c>
    </row>
    <row r="10" spans="1:2" ht="16" customHeight="1">
      <c r="A10" s="5">
        <v>1</v>
      </c>
      <c r="B10" s="138" t="s">
        <v>9</v>
      </c>
    </row>
    <row r="11" spans="1:2">
      <c r="A11" s="5">
        <v>2</v>
      </c>
      <c r="B11" s="134" t="s">
        <v>10</v>
      </c>
    </row>
    <row r="12" spans="1:2">
      <c r="A12" s="5">
        <v>3</v>
      </c>
      <c r="B12" s="136" t="s">
        <v>11</v>
      </c>
    </row>
    <row r="13" spans="1:2">
      <c r="A13" s="5">
        <v>4</v>
      </c>
      <c r="B13" s="134" t="s">
        <v>12</v>
      </c>
    </row>
    <row r="14" spans="1:2">
      <c r="A14" s="5">
        <v>5</v>
      </c>
      <c r="B14" s="134" t="s">
        <v>13</v>
      </c>
    </row>
    <row r="15" spans="1:2">
      <c r="A15" s="5">
        <v>6</v>
      </c>
      <c r="B15" s="134" t="s">
        <v>14</v>
      </c>
    </row>
    <row r="16" spans="1:2">
      <c r="A16" s="5">
        <v>7</v>
      </c>
      <c r="B16" s="134" t="s">
        <v>15</v>
      </c>
    </row>
    <row r="17" spans="1:2">
      <c r="A17" s="5">
        <v>8</v>
      </c>
      <c r="B17" s="134" t="s">
        <v>16</v>
      </c>
    </row>
    <row r="18" spans="1:2">
      <c r="A18" s="5">
        <v>9</v>
      </c>
      <c r="B18" s="134" t="s">
        <v>17</v>
      </c>
    </row>
    <row r="19" spans="1:2">
      <c r="A19" s="5"/>
      <c r="B19" s="134"/>
    </row>
    <row r="20" spans="1:2" ht="21">
      <c r="A20" s="132"/>
      <c r="B20" s="133" t="s">
        <v>18</v>
      </c>
    </row>
    <row r="21" spans="1:2">
      <c r="A21" s="5">
        <v>1</v>
      </c>
      <c r="B21" s="139" t="s">
        <v>19</v>
      </c>
    </row>
    <row r="22" spans="1:2">
      <c r="A22" s="5">
        <v>2</v>
      </c>
      <c r="B22" s="134" t="s">
        <v>20</v>
      </c>
    </row>
    <row r="23" spans="1:2">
      <c r="A23" s="5">
        <v>3</v>
      </c>
      <c r="B23" s="134" t="s">
        <v>21</v>
      </c>
    </row>
    <row r="24" spans="1:2">
      <c r="A24" s="5">
        <v>4</v>
      </c>
      <c r="B24" s="134" t="s">
        <v>22</v>
      </c>
    </row>
    <row r="25" spans="1:2">
      <c r="A25" s="5">
        <v>5</v>
      </c>
      <c r="B25" s="134" t="s">
        <v>23</v>
      </c>
    </row>
    <row r="26" spans="1:2">
      <c r="A26" s="5">
        <v>6</v>
      </c>
      <c r="B26" s="134" t="s">
        <v>24</v>
      </c>
    </row>
    <row r="27" spans="1:2">
      <c r="A27" s="5">
        <v>7</v>
      </c>
      <c r="B27" s="134" t="s">
        <v>25</v>
      </c>
    </row>
    <row r="28" spans="1:2">
      <c r="A28" s="5"/>
      <c r="B28" s="134"/>
    </row>
    <row r="29" spans="1:2" ht="21">
      <c r="A29" s="132"/>
      <c r="B29" s="133" t="s">
        <v>26</v>
      </c>
    </row>
    <row r="30" spans="1:2">
      <c r="A30" s="5">
        <v>1</v>
      </c>
      <c r="B30" s="139" t="s">
        <v>27</v>
      </c>
    </row>
    <row r="31" spans="1:2">
      <c r="A31" s="5">
        <v>2</v>
      </c>
      <c r="B31" s="134" t="s">
        <v>28</v>
      </c>
    </row>
    <row r="32" spans="1:2">
      <c r="A32" s="5">
        <v>3</v>
      </c>
      <c r="B32" s="134" t="s">
        <v>29</v>
      </c>
    </row>
    <row r="33" spans="1:2" ht="30">
      <c r="A33" s="5">
        <v>4</v>
      </c>
      <c r="B33" s="134" t="s">
        <v>30</v>
      </c>
    </row>
    <row r="34" spans="1:2">
      <c r="A34" s="5">
        <v>5</v>
      </c>
      <c r="B34" s="134" t="s">
        <v>31</v>
      </c>
    </row>
    <row r="35" spans="1:2">
      <c r="A35" s="5">
        <v>6</v>
      </c>
      <c r="B35" s="134" t="s">
        <v>32</v>
      </c>
    </row>
    <row r="36" spans="1:2">
      <c r="A36" s="5">
        <v>7</v>
      </c>
      <c r="B36" s="134" t="s">
        <v>33</v>
      </c>
    </row>
    <row r="37" spans="1:2">
      <c r="A37" s="5"/>
      <c r="B37" s="134"/>
    </row>
    <row r="39" spans="1:2">
      <c r="A39" s="140" t="s">
        <v>34</v>
      </c>
      <c r="B39" s="14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10" workbookViewId="0">
      <selection activeCell="J25" sqref="J25"/>
    </sheetView>
  </sheetViews>
  <sheetFormatPr defaultColWidth="9" defaultRowHeight="26" customHeight="1"/>
  <cols>
    <col min="1" max="1" width="17.1640625" style="15" customWidth="1"/>
    <col min="2" max="6" width="9.33203125" style="15" customWidth="1"/>
    <col min="7" max="7" width="1.5" style="15" customWidth="1"/>
    <col min="8" max="8" width="1.33203125" style="15" customWidth="1"/>
    <col min="9" max="14" width="12.5" style="15" customWidth="1"/>
    <col min="15" max="16384" width="9" style="15"/>
  </cols>
  <sheetData>
    <row r="1" spans="1:14" ht="18" customHeigh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8" customHeight="1">
      <c r="A2" s="155" t="s">
        <v>59</v>
      </c>
      <c r="B2" s="339" t="s">
        <v>270</v>
      </c>
      <c r="C2" s="339"/>
      <c r="D2" s="156" t="s">
        <v>64</v>
      </c>
      <c r="E2" s="339" t="s">
        <v>271</v>
      </c>
      <c r="F2" s="339"/>
      <c r="G2" s="339"/>
      <c r="H2" s="271"/>
      <c r="I2" s="155" t="s">
        <v>55</v>
      </c>
      <c r="J2" s="339"/>
      <c r="K2" s="339"/>
      <c r="L2" s="339"/>
      <c r="M2" s="339"/>
      <c r="N2" s="339"/>
    </row>
    <row r="3" spans="1:14" ht="18" customHeight="1">
      <c r="A3" s="267" t="s">
        <v>131</v>
      </c>
      <c r="B3" s="269" t="s">
        <v>132</v>
      </c>
      <c r="C3" s="269"/>
      <c r="D3" s="269"/>
      <c r="E3" s="269"/>
      <c r="F3" s="269"/>
      <c r="G3" s="269"/>
      <c r="H3" s="271"/>
      <c r="I3" s="267" t="s">
        <v>133</v>
      </c>
      <c r="J3" s="267"/>
      <c r="K3" s="267"/>
      <c r="L3" s="267"/>
      <c r="M3" s="267"/>
      <c r="N3" s="267"/>
    </row>
    <row r="4" spans="1:14" ht="18" customHeight="1">
      <c r="A4" s="267"/>
      <c r="B4" s="159" t="s">
        <v>104</v>
      </c>
      <c r="C4" s="159" t="s">
        <v>105</v>
      </c>
      <c r="D4" s="18" t="s">
        <v>106</v>
      </c>
      <c r="E4" s="159" t="s">
        <v>107</v>
      </c>
      <c r="F4" s="159" t="s">
        <v>108</v>
      </c>
      <c r="G4" s="17" t="s">
        <v>109</v>
      </c>
      <c r="H4" s="271"/>
      <c r="I4" s="159"/>
      <c r="J4" s="159"/>
      <c r="K4" s="18"/>
      <c r="L4" s="159"/>
      <c r="M4" s="159"/>
      <c r="N4" s="27"/>
    </row>
    <row r="5" spans="1:14" ht="18" customHeight="1">
      <c r="A5" s="267"/>
      <c r="B5" s="160" t="s">
        <v>283</v>
      </c>
      <c r="C5" s="160" t="s">
        <v>284</v>
      </c>
      <c r="D5" s="160" t="s">
        <v>285</v>
      </c>
      <c r="E5" s="160" t="s">
        <v>286</v>
      </c>
      <c r="F5" s="160" t="s">
        <v>287</v>
      </c>
      <c r="G5" s="19"/>
      <c r="H5" s="271"/>
      <c r="I5" s="160" t="s">
        <v>283</v>
      </c>
      <c r="J5" s="160" t="s">
        <v>284</v>
      </c>
      <c r="K5" s="160" t="s">
        <v>285</v>
      </c>
      <c r="L5" s="160" t="s">
        <v>286</v>
      </c>
      <c r="M5" s="160" t="s">
        <v>287</v>
      </c>
      <c r="N5" s="29"/>
    </row>
    <row r="6" spans="1:14" ht="18" customHeight="1">
      <c r="A6" s="160" t="s">
        <v>296</v>
      </c>
      <c r="B6" s="160" t="s">
        <v>297</v>
      </c>
      <c r="C6" s="160" t="s">
        <v>298</v>
      </c>
      <c r="D6" s="160" t="s">
        <v>299</v>
      </c>
      <c r="E6" s="160" t="s">
        <v>300</v>
      </c>
      <c r="F6" s="160" t="s">
        <v>301</v>
      </c>
      <c r="G6" s="19"/>
      <c r="H6" s="271"/>
      <c r="I6" s="161" t="s">
        <v>418</v>
      </c>
      <c r="J6" s="161" t="s">
        <v>419</v>
      </c>
      <c r="K6" s="161" t="s">
        <v>420</v>
      </c>
      <c r="L6" s="161" t="s">
        <v>421</v>
      </c>
      <c r="M6" s="161" t="s">
        <v>418</v>
      </c>
      <c r="N6" s="29"/>
    </row>
    <row r="7" spans="1:14" ht="18" customHeight="1">
      <c r="A7" s="160" t="s">
        <v>357</v>
      </c>
      <c r="B7" s="160" t="s">
        <v>362</v>
      </c>
      <c r="C7" s="160" t="s">
        <v>341</v>
      </c>
      <c r="D7" s="160" t="s">
        <v>363</v>
      </c>
      <c r="E7" s="160" t="s">
        <v>364</v>
      </c>
      <c r="F7" s="160" t="s">
        <v>300</v>
      </c>
      <c r="G7" s="19"/>
      <c r="H7" s="271"/>
      <c r="I7" s="161" t="s">
        <v>402</v>
      </c>
      <c r="J7" s="161" t="s">
        <v>402</v>
      </c>
      <c r="K7" s="161" t="s">
        <v>402</v>
      </c>
      <c r="L7" s="161" t="s">
        <v>402</v>
      </c>
      <c r="M7" s="161" t="s">
        <v>402</v>
      </c>
      <c r="N7" s="29"/>
    </row>
    <row r="8" spans="1:14" ht="18" customHeight="1">
      <c r="A8" s="160" t="s">
        <v>302</v>
      </c>
      <c r="B8" s="160" t="s">
        <v>303</v>
      </c>
      <c r="C8" s="160" t="s">
        <v>304</v>
      </c>
      <c r="D8" s="160" t="s">
        <v>305</v>
      </c>
      <c r="E8" s="160" t="s">
        <v>306</v>
      </c>
      <c r="F8" s="160" t="s">
        <v>307</v>
      </c>
      <c r="G8" s="19"/>
      <c r="H8" s="271"/>
      <c r="I8" s="161" t="s">
        <v>422</v>
      </c>
      <c r="J8" s="161" t="s">
        <v>423</v>
      </c>
      <c r="K8" s="161" t="s">
        <v>402</v>
      </c>
      <c r="L8" s="161" t="s">
        <v>403</v>
      </c>
      <c r="M8" s="161" t="s">
        <v>403</v>
      </c>
      <c r="N8" s="29"/>
    </row>
    <row r="9" spans="1:14" ht="18" customHeight="1">
      <c r="A9" s="160" t="s">
        <v>308</v>
      </c>
      <c r="B9" s="160" t="s">
        <v>309</v>
      </c>
      <c r="C9" s="160" t="s">
        <v>310</v>
      </c>
      <c r="D9" s="160" t="s">
        <v>311</v>
      </c>
      <c r="E9" s="160" t="s">
        <v>312</v>
      </c>
      <c r="F9" s="160" t="s">
        <v>313</v>
      </c>
      <c r="G9" s="19"/>
      <c r="H9" s="271"/>
      <c r="I9" s="161" t="s">
        <v>402</v>
      </c>
      <c r="J9" s="161" t="s">
        <v>421</v>
      </c>
      <c r="K9" s="161" t="s">
        <v>424</v>
      </c>
      <c r="L9" s="161" t="s">
        <v>402</v>
      </c>
      <c r="M9" s="161" t="s">
        <v>404</v>
      </c>
      <c r="N9" s="31"/>
    </row>
    <row r="10" spans="1:14" ht="18" customHeight="1">
      <c r="A10" s="160" t="s">
        <v>314</v>
      </c>
      <c r="B10" s="160" t="s">
        <v>315</v>
      </c>
      <c r="C10" s="160" t="s">
        <v>316</v>
      </c>
      <c r="D10" s="160" t="s">
        <v>317</v>
      </c>
      <c r="E10" s="160" t="s">
        <v>318</v>
      </c>
      <c r="F10" s="160" t="s">
        <v>319</v>
      </c>
      <c r="G10" s="19"/>
      <c r="H10" s="271"/>
      <c r="I10" s="161" t="s">
        <v>402</v>
      </c>
      <c r="J10" s="161" t="s">
        <v>426</v>
      </c>
      <c r="K10" s="161" t="s">
        <v>401</v>
      </c>
      <c r="L10" s="161" t="s">
        <v>402</v>
      </c>
      <c r="M10" s="161" t="s">
        <v>403</v>
      </c>
      <c r="N10" s="33"/>
    </row>
    <row r="11" spans="1:14" ht="18" customHeight="1">
      <c r="A11" s="160" t="s">
        <v>320</v>
      </c>
      <c r="B11" s="160" t="s">
        <v>321</v>
      </c>
      <c r="C11" s="160" t="s">
        <v>322</v>
      </c>
      <c r="D11" s="160" t="s">
        <v>323</v>
      </c>
      <c r="E11" s="160" t="s">
        <v>324</v>
      </c>
      <c r="F11" s="160" t="s">
        <v>325</v>
      </c>
      <c r="G11" s="19"/>
      <c r="H11" s="271"/>
      <c r="I11" s="161" t="s">
        <v>415</v>
      </c>
      <c r="J11" s="161" t="s">
        <v>406</v>
      </c>
      <c r="K11" s="161" t="s">
        <v>402</v>
      </c>
      <c r="L11" s="161" t="s">
        <v>407</v>
      </c>
      <c r="M11" s="161" t="s">
        <v>408</v>
      </c>
      <c r="N11" s="33"/>
    </row>
    <row r="12" spans="1:14" ht="18" customHeight="1">
      <c r="A12" s="160" t="s">
        <v>326</v>
      </c>
      <c r="B12" s="160" t="s">
        <v>327</v>
      </c>
      <c r="C12" s="160" t="s">
        <v>328</v>
      </c>
      <c r="D12" s="160" t="s">
        <v>329</v>
      </c>
      <c r="E12" s="160" t="s">
        <v>330</v>
      </c>
      <c r="F12" s="160" t="s">
        <v>331</v>
      </c>
      <c r="G12" s="19"/>
      <c r="H12" s="271"/>
      <c r="I12" s="161" t="s">
        <v>405</v>
      </c>
      <c r="J12" s="161" t="s">
        <v>409</v>
      </c>
      <c r="K12" s="161" t="s">
        <v>409</v>
      </c>
      <c r="L12" s="161" t="s">
        <v>409</v>
      </c>
      <c r="M12" s="161" t="s">
        <v>425</v>
      </c>
      <c r="N12" s="31"/>
    </row>
    <row r="13" spans="1:14" ht="18" customHeight="1">
      <c r="A13" s="160" t="s">
        <v>332</v>
      </c>
      <c r="B13" s="160" t="s">
        <v>329</v>
      </c>
      <c r="C13" s="160" t="s">
        <v>330</v>
      </c>
      <c r="D13" s="160" t="s">
        <v>333</v>
      </c>
      <c r="E13" s="160" t="s">
        <v>334</v>
      </c>
      <c r="F13" s="160" t="s">
        <v>335</v>
      </c>
      <c r="G13" s="19"/>
      <c r="H13" s="271"/>
      <c r="I13" s="161" t="s">
        <v>409</v>
      </c>
      <c r="J13" s="161" t="s">
        <v>409</v>
      </c>
      <c r="K13" s="161" t="s">
        <v>409</v>
      </c>
      <c r="L13" s="161" t="s">
        <v>409</v>
      </c>
      <c r="M13" s="161" t="s">
        <v>410</v>
      </c>
      <c r="N13" s="33"/>
    </row>
    <row r="14" spans="1:14" ht="18" customHeight="1">
      <c r="A14" s="160" t="s">
        <v>336</v>
      </c>
      <c r="B14" s="160" t="s">
        <v>337</v>
      </c>
      <c r="C14" s="160" t="s">
        <v>338</v>
      </c>
      <c r="D14" s="160" t="s">
        <v>339</v>
      </c>
      <c r="E14" s="160" t="s">
        <v>340</v>
      </c>
      <c r="F14" s="160" t="s">
        <v>341</v>
      </c>
      <c r="G14" s="19"/>
      <c r="H14" s="271"/>
      <c r="I14" s="161" t="s">
        <v>402</v>
      </c>
      <c r="J14" s="161" t="s">
        <v>421</v>
      </c>
      <c r="K14" s="161" t="s">
        <v>402</v>
      </c>
      <c r="L14" s="161" t="s">
        <v>408</v>
      </c>
      <c r="M14" s="161" t="s">
        <v>402</v>
      </c>
      <c r="N14" s="33"/>
    </row>
    <row r="15" spans="1:14" ht="18" customHeight="1">
      <c r="A15" s="160" t="s">
        <v>342</v>
      </c>
      <c r="B15" s="160" t="s">
        <v>343</v>
      </c>
      <c r="C15" s="160" t="s">
        <v>344</v>
      </c>
      <c r="D15" s="160" t="s">
        <v>345</v>
      </c>
      <c r="E15" s="160" t="s">
        <v>346</v>
      </c>
      <c r="F15" s="160" t="s">
        <v>347</v>
      </c>
      <c r="G15" s="19"/>
      <c r="H15" s="271"/>
      <c r="I15" s="161" t="s">
        <v>402</v>
      </c>
      <c r="J15" s="161" t="s">
        <v>411</v>
      </c>
      <c r="K15" s="161" t="s">
        <v>402</v>
      </c>
      <c r="L15" s="161" t="s">
        <v>402</v>
      </c>
      <c r="M15" s="161" t="s">
        <v>412</v>
      </c>
      <c r="N15" s="33"/>
    </row>
    <row r="16" spans="1:14" ht="18" customHeight="1">
      <c r="A16" s="160" t="s">
        <v>348</v>
      </c>
      <c r="B16" s="160" t="s">
        <v>349</v>
      </c>
      <c r="C16" s="160" t="s">
        <v>350</v>
      </c>
      <c r="D16" s="160" t="s">
        <v>351</v>
      </c>
      <c r="E16" s="160" t="s">
        <v>352</v>
      </c>
      <c r="F16" s="160" t="s">
        <v>353</v>
      </c>
      <c r="G16" s="19"/>
      <c r="H16" s="271"/>
      <c r="I16" s="161" t="s">
        <v>402</v>
      </c>
      <c r="J16" s="161" t="s">
        <v>413</v>
      </c>
      <c r="K16" s="161" t="s">
        <v>402</v>
      </c>
      <c r="L16" s="161" t="s">
        <v>402</v>
      </c>
      <c r="M16" s="161" t="s">
        <v>413</v>
      </c>
      <c r="N16" s="33"/>
    </row>
    <row r="17" spans="1:14" ht="18" customHeight="1">
      <c r="A17" s="160" t="s">
        <v>358</v>
      </c>
      <c r="B17" s="160" t="s">
        <v>365</v>
      </c>
      <c r="C17" s="160" t="s">
        <v>366</v>
      </c>
      <c r="D17" s="160" t="s">
        <v>366</v>
      </c>
      <c r="E17" s="160" t="s">
        <v>344</v>
      </c>
      <c r="F17" s="160" t="s">
        <v>344</v>
      </c>
      <c r="G17" s="19"/>
      <c r="H17" s="271"/>
      <c r="I17" s="161" t="s">
        <v>402</v>
      </c>
      <c r="J17" s="161" t="s">
        <v>402</v>
      </c>
      <c r="K17" s="161" t="s">
        <v>402</v>
      </c>
      <c r="L17" s="161" t="s">
        <v>402</v>
      </c>
      <c r="M17" s="161" t="s">
        <v>402</v>
      </c>
      <c r="N17" s="33"/>
    </row>
    <row r="18" spans="1:14" ht="18" customHeight="1">
      <c r="A18" s="160" t="s">
        <v>359</v>
      </c>
      <c r="B18" s="160" t="s">
        <v>367</v>
      </c>
      <c r="C18" s="160" t="s">
        <v>367</v>
      </c>
      <c r="D18" s="160" t="s">
        <v>367</v>
      </c>
      <c r="E18" s="160" t="s">
        <v>367</v>
      </c>
      <c r="F18" s="160" t="s">
        <v>367</v>
      </c>
      <c r="G18" s="22"/>
      <c r="H18" s="271"/>
      <c r="I18" s="161" t="s">
        <v>415</v>
      </c>
      <c r="J18" s="161" t="s">
        <v>406</v>
      </c>
      <c r="K18" s="161" t="s">
        <v>415</v>
      </c>
      <c r="L18" s="161" t="s">
        <v>415</v>
      </c>
      <c r="M18" s="161" t="s">
        <v>416</v>
      </c>
      <c r="N18" s="33"/>
    </row>
    <row r="19" spans="1:14" ht="18" customHeight="1">
      <c r="A19" s="160" t="s">
        <v>360</v>
      </c>
      <c r="B19" s="160" t="s">
        <v>368</v>
      </c>
      <c r="C19" s="160" t="s">
        <v>367</v>
      </c>
      <c r="D19" s="160" t="s">
        <v>369</v>
      </c>
      <c r="E19" s="160" t="s">
        <v>370</v>
      </c>
      <c r="F19" s="160" t="s">
        <v>371</v>
      </c>
      <c r="G19" s="33"/>
      <c r="H19" s="271"/>
      <c r="I19" s="161" t="s">
        <v>417</v>
      </c>
      <c r="J19" s="161" t="s">
        <v>402</v>
      </c>
      <c r="K19" s="161" t="s">
        <v>414</v>
      </c>
      <c r="L19" s="161" t="s">
        <v>402</v>
      </c>
      <c r="M19" s="161" t="s">
        <v>402</v>
      </c>
      <c r="N19" s="33"/>
    </row>
    <row r="20" spans="1:14" ht="18" customHeight="1">
      <c r="A20" s="160" t="s">
        <v>361</v>
      </c>
      <c r="B20" s="160" t="s">
        <v>372</v>
      </c>
      <c r="C20" s="160" t="s">
        <v>372</v>
      </c>
      <c r="D20" s="160" t="s">
        <v>372</v>
      </c>
      <c r="E20" s="160" t="s">
        <v>372</v>
      </c>
      <c r="F20" s="160" t="s">
        <v>372</v>
      </c>
      <c r="G20" s="157"/>
      <c r="H20" s="271"/>
      <c r="I20" s="161" t="s">
        <v>402</v>
      </c>
      <c r="J20" s="161" t="s">
        <v>402</v>
      </c>
      <c r="K20" s="161" t="s">
        <v>402</v>
      </c>
      <c r="L20" s="161" t="s">
        <v>402</v>
      </c>
      <c r="M20" s="161" t="s">
        <v>402</v>
      </c>
      <c r="N20" s="157"/>
    </row>
    <row r="21" spans="1:14" ht="15">
      <c r="A21" s="24" t="s">
        <v>115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5">
      <c r="A22" s="15" t="s">
        <v>199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5">
      <c r="A23" s="25"/>
      <c r="B23" s="25"/>
      <c r="C23" s="25"/>
      <c r="D23" s="25"/>
      <c r="E23" s="25"/>
      <c r="F23" s="25"/>
      <c r="G23" s="25"/>
      <c r="H23" s="25"/>
      <c r="I23" s="24" t="s">
        <v>461</v>
      </c>
      <c r="J23" s="34"/>
      <c r="K23" s="24" t="s">
        <v>355</v>
      </c>
      <c r="L23" s="24"/>
      <c r="M23" s="24" t="s">
        <v>138</v>
      </c>
      <c r="N23" s="15" t="s">
        <v>294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E21" sqref="E2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6" t="s">
        <v>200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201</v>
      </c>
      <c r="B2" s="396" t="s">
        <v>202</v>
      </c>
      <c r="C2" s="396" t="s">
        <v>203</v>
      </c>
      <c r="D2" s="396" t="s">
        <v>204</v>
      </c>
      <c r="E2" s="396" t="s">
        <v>205</v>
      </c>
      <c r="F2" s="396" t="s">
        <v>206</v>
      </c>
      <c r="G2" s="396" t="s">
        <v>207</v>
      </c>
      <c r="H2" s="396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96" t="s">
        <v>214</v>
      </c>
      <c r="O2" s="396" t="s">
        <v>215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7"/>
      <c r="O3" s="397"/>
    </row>
    <row r="4" spans="1:15">
      <c r="A4" s="5">
        <v>1</v>
      </c>
      <c r="B4" s="6">
        <v>22023236</v>
      </c>
      <c r="C4" s="6" t="s">
        <v>427</v>
      </c>
      <c r="D4" s="6" t="s">
        <v>278</v>
      </c>
      <c r="E4" s="172" t="s">
        <v>270</v>
      </c>
      <c r="F4" s="6" t="s">
        <v>428</v>
      </c>
      <c r="G4" s="170" t="s">
        <v>429</v>
      </c>
      <c r="H4" s="6"/>
      <c r="I4" s="171">
        <v>1</v>
      </c>
      <c r="J4" s="171">
        <v>1</v>
      </c>
      <c r="K4" s="171"/>
      <c r="L4" s="171">
        <v>1</v>
      </c>
      <c r="M4" s="171">
        <v>2</v>
      </c>
      <c r="N4" s="6">
        <f t="shared" ref="N4:N7" si="0">SUM(I4:M4)</f>
        <v>5</v>
      </c>
      <c r="O4" s="6" t="s">
        <v>430</v>
      </c>
    </row>
    <row r="5" spans="1:15">
      <c r="A5" s="5">
        <v>2</v>
      </c>
      <c r="B5" s="6">
        <v>22020903</v>
      </c>
      <c r="C5" s="6" t="s">
        <v>427</v>
      </c>
      <c r="D5" s="6" t="s">
        <v>276</v>
      </c>
      <c r="E5" s="172" t="s">
        <v>432</v>
      </c>
      <c r="F5" s="6" t="s">
        <v>428</v>
      </c>
      <c r="G5" s="170" t="s">
        <v>429</v>
      </c>
      <c r="H5" s="5"/>
      <c r="I5" s="6">
        <v>1</v>
      </c>
      <c r="J5" s="6"/>
      <c r="K5" s="6"/>
      <c r="L5" s="6"/>
      <c r="M5" s="6">
        <v>1</v>
      </c>
      <c r="N5" s="6">
        <f t="shared" si="0"/>
        <v>2</v>
      </c>
      <c r="O5" s="6" t="s">
        <v>430</v>
      </c>
    </row>
    <row r="6" spans="1:15">
      <c r="A6" s="5">
        <v>3</v>
      </c>
      <c r="B6" s="6">
        <v>22023231</v>
      </c>
      <c r="C6" s="6" t="s">
        <v>427</v>
      </c>
      <c r="D6" s="6" t="s">
        <v>277</v>
      </c>
      <c r="E6" s="173" t="s">
        <v>432</v>
      </c>
      <c r="F6" s="6" t="s">
        <v>428</v>
      </c>
      <c r="G6" s="170" t="s">
        <v>429</v>
      </c>
      <c r="H6" s="5"/>
      <c r="I6" s="6"/>
      <c r="J6" s="6"/>
      <c r="K6" s="6">
        <v>1</v>
      </c>
      <c r="L6" s="6">
        <v>1</v>
      </c>
      <c r="M6" s="6">
        <v>1</v>
      </c>
      <c r="N6" s="6">
        <f t="shared" si="0"/>
        <v>3</v>
      </c>
      <c r="O6" s="6" t="s">
        <v>430</v>
      </c>
    </row>
    <row r="7" spans="1:15">
      <c r="A7" s="5">
        <v>4</v>
      </c>
      <c r="B7" s="6">
        <v>22024129</v>
      </c>
      <c r="C7" s="6" t="s">
        <v>427</v>
      </c>
      <c r="D7" s="6" t="s">
        <v>275</v>
      </c>
      <c r="E7" s="173" t="s">
        <v>432</v>
      </c>
      <c r="F7" s="6" t="s">
        <v>428</v>
      </c>
      <c r="G7" s="170" t="s">
        <v>429</v>
      </c>
      <c r="H7" s="6"/>
      <c r="I7" s="6">
        <v>2</v>
      </c>
      <c r="J7" s="6">
        <v>1</v>
      </c>
      <c r="K7" s="6"/>
      <c r="L7" s="6"/>
      <c r="M7" s="6">
        <v>1</v>
      </c>
      <c r="N7" s="6">
        <f t="shared" si="0"/>
        <v>4</v>
      </c>
      <c r="O7" s="6" t="s">
        <v>430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7" t="s">
        <v>433</v>
      </c>
      <c r="B12" s="388"/>
      <c r="C12" s="388"/>
      <c r="D12" s="389"/>
      <c r="E12" s="390"/>
      <c r="F12" s="391"/>
      <c r="G12" s="391"/>
      <c r="H12" s="391"/>
      <c r="I12" s="392"/>
      <c r="J12" s="387" t="s">
        <v>434</v>
      </c>
      <c r="K12" s="388"/>
      <c r="L12" s="388"/>
      <c r="M12" s="389"/>
      <c r="N12" s="7"/>
      <c r="O12" s="9"/>
    </row>
    <row r="13" spans="1:15">
      <c r="A13" s="393" t="s">
        <v>219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H12" sqref="H12:K12"/>
    </sheetView>
  </sheetViews>
  <sheetFormatPr defaultColWidth="9" defaultRowHeight="15"/>
  <cols>
    <col min="1" max="1" width="7" customWidth="1"/>
    <col min="2" max="2" width="8.75" customWidth="1"/>
    <col min="3" max="3" width="9.832031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6" t="s">
        <v>220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201</v>
      </c>
      <c r="B2" s="396" t="s">
        <v>206</v>
      </c>
      <c r="C2" s="396" t="s">
        <v>202</v>
      </c>
      <c r="D2" s="396" t="s">
        <v>203</v>
      </c>
      <c r="E2" s="396" t="s">
        <v>204</v>
      </c>
      <c r="F2" s="396" t="s">
        <v>205</v>
      </c>
      <c r="G2" s="395" t="s">
        <v>221</v>
      </c>
      <c r="H2" s="395"/>
      <c r="I2" s="395" t="s">
        <v>222</v>
      </c>
      <c r="J2" s="395"/>
      <c r="K2" s="401" t="s">
        <v>223</v>
      </c>
      <c r="L2" s="403" t="s">
        <v>224</v>
      </c>
      <c r="M2" s="405" t="s">
        <v>225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226</v>
      </c>
      <c r="H3" s="3" t="s">
        <v>227</v>
      </c>
      <c r="I3" s="3" t="s">
        <v>226</v>
      </c>
      <c r="J3" s="3" t="s">
        <v>227</v>
      </c>
      <c r="K3" s="402"/>
      <c r="L3" s="404"/>
      <c r="M3" s="406"/>
    </row>
    <row r="4" spans="1:13">
      <c r="A4" s="5">
        <v>1</v>
      </c>
      <c r="B4" s="6" t="s">
        <v>428</v>
      </c>
      <c r="C4" s="6">
        <v>22023236</v>
      </c>
      <c r="D4" s="6" t="s">
        <v>427</v>
      </c>
      <c r="E4" s="6" t="s">
        <v>278</v>
      </c>
      <c r="F4" s="172" t="s">
        <v>270</v>
      </c>
      <c r="G4" s="174">
        <v>6.4999999999999997E-3</v>
      </c>
      <c r="H4" s="174">
        <v>6.8999999999999999E-3</v>
      </c>
      <c r="I4" s="174">
        <v>3.3E-3</v>
      </c>
      <c r="J4" s="174">
        <v>1.1999999999999999E-3</v>
      </c>
      <c r="K4" s="175" t="s">
        <v>435</v>
      </c>
      <c r="L4" s="176" t="s">
        <v>436</v>
      </c>
      <c r="M4" s="177" t="s">
        <v>430</v>
      </c>
    </row>
    <row r="5" spans="1:13">
      <c r="A5" s="5">
        <v>2</v>
      </c>
      <c r="B5" s="6" t="s">
        <v>428</v>
      </c>
      <c r="C5" s="6">
        <v>22020903</v>
      </c>
      <c r="D5" s="6" t="s">
        <v>427</v>
      </c>
      <c r="E5" s="6" t="s">
        <v>276</v>
      </c>
      <c r="F5" s="172" t="s">
        <v>432</v>
      </c>
      <c r="G5" s="174">
        <v>6.7000000000000002E-3</v>
      </c>
      <c r="H5" s="174">
        <v>7.1999999999999998E-3</v>
      </c>
      <c r="I5" s="174">
        <v>3.5999999999999999E-3</v>
      </c>
      <c r="J5" s="174">
        <v>1.1000000000000001E-3</v>
      </c>
      <c r="K5" s="175" t="s">
        <v>437</v>
      </c>
      <c r="L5" s="176" t="s">
        <v>436</v>
      </c>
      <c r="M5" s="177" t="s">
        <v>430</v>
      </c>
    </row>
    <row r="6" spans="1:13">
      <c r="A6" s="5">
        <v>3</v>
      </c>
      <c r="B6" s="6" t="s">
        <v>428</v>
      </c>
      <c r="C6" s="6">
        <v>22023231</v>
      </c>
      <c r="D6" s="6" t="s">
        <v>427</v>
      </c>
      <c r="E6" s="6" t="s">
        <v>277</v>
      </c>
      <c r="F6" s="173" t="s">
        <v>432</v>
      </c>
      <c r="G6" s="174">
        <v>5.8999999999999999E-3</v>
      </c>
      <c r="H6" s="174">
        <v>6.7999999999999996E-3</v>
      </c>
      <c r="I6" s="174">
        <v>3.0999999999999999E-3</v>
      </c>
      <c r="J6" s="174">
        <v>1.2999999999999999E-3</v>
      </c>
      <c r="K6" s="175" t="s">
        <v>438</v>
      </c>
      <c r="L6" s="176" t="s">
        <v>436</v>
      </c>
      <c r="M6" s="177" t="s">
        <v>430</v>
      </c>
    </row>
    <row r="7" spans="1:13">
      <c r="A7" s="5">
        <v>4</v>
      </c>
      <c r="B7" s="6" t="s">
        <v>428</v>
      </c>
      <c r="C7" s="6">
        <v>22024129</v>
      </c>
      <c r="D7" s="6" t="s">
        <v>427</v>
      </c>
      <c r="E7" s="6" t="s">
        <v>275</v>
      </c>
      <c r="F7" s="173" t="s">
        <v>432</v>
      </c>
      <c r="G7" s="174">
        <v>6.4999999999999997E-3</v>
      </c>
      <c r="H7" s="174">
        <v>6.7000000000000002E-3</v>
      </c>
      <c r="I7" s="174">
        <v>3.8E-3</v>
      </c>
      <c r="J7" s="174">
        <v>1.1000000000000001E-3</v>
      </c>
      <c r="K7" s="175" t="s">
        <v>439</v>
      </c>
      <c r="L7" s="176" t="s">
        <v>436</v>
      </c>
      <c r="M7" s="177" t="s">
        <v>430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7" t="s">
        <v>440</v>
      </c>
      <c r="B12" s="388"/>
      <c r="C12" s="388"/>
      <c r="D12" s="388"/>
      <c r="E12" s="389"/>
      <c r="F12" s="390"/>
      <c r="G12" s="392"/>
      <c r="H12" s="387" t="s">
        <v>434</v>
      </c>
      <c r="I12" s="388"/>
      <c r="J12" s="388"/>
      <c r="K12" s="389"/>
      <c r="L12" s="398"/>
      <c r="M12" s="399"/>
    </row>
    <row r="13" spans="1:13">
      <c r="A13" s="400" t="s">
        <v>228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Normal="100" workbookViewId="0">
      <selection activeCell="J16" sqref="J16:U1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8" width="7.4140625" customWidth="1"/>
    <col min="9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6" t="s">
        <v>229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6" customHeight="1">
      <c r="A2" s="396" t="s">
        <v>230</v>
      </c>
      <c r="B2" s="396" t="s">
        <v>206</v>
      </c>
      <c r="C2" s="396" t="s">
        <v>202</v>
      </c>
      <c r="D2" s="396" t="s">
        <v>203</v>
      </c>
      <c r="E2" s="396" t="s">
        <v>204</v>
      </c>
      <c r="F2" s="396" t="s">
        <v>205</v>
      </c>
      <c r="G2" s="409" t="s">
        <v>231</v>
      </c>
      <c r="H2" s="410"/>
      <c r="I2" s="411"/>
      <c r="J2" s="409" t="s">
        <v>232</v>
      </c>
      <c r="K2" s="410"/>
      <c r="L2" s="411"/>
      <c r="M2" s="409" t="s">
        <v>233</v>
      </c>
      <c r="N2" s="410"/>
      <c r="O2" s="411"/>
      <c r="P2" s="409" t="s">
        <v>234</v>
      </c>
      <c r="Q2" s="410"/>
      <c r="R2" s="411"/>
      <c r="S2" s="410" t="s">
        <v>235</v>
      </c>
      <c r="T2" s="410"/>
      <c r="U2" s="411"/>
      <c r="V2" s="413" t="s">
        <v>236</v>
      </c>
      <c r="W2" s="413" t="s">
        <v>215</v>
      </c>
    </row>
    <row r="3" spans="1:23" s="1" customFormat="1" ht="16.5">
      <c r="A3" s="397"/>
      <c r="B3" s="412"/>
      <c r="C3" s="412"/>
      <c r="D3" s="412"/>
      <c r="E3" s="412"/>
      <c r="F3" s="412"/>
      <c r="G3" s="3" t="s">
        <v>237</v>
      </c>
      <c r="H3" s="3" t="s">
        <v>64</v>
      </c>
      <c r="I3" s="3" t="s">
        <v>206</v>
      </c>
      <c r="J3" s="3" t="s">
        <v>237</v>
      </c>
      <c r="K3" s="3" t="s">
        <v>64</v>
      </c>
      <c r="L3" s="3" t="s">
        <v>206</v>
      </c>
      <c r="M3" s="3" t="s">
        <v>237</v>
      </c>
      <c r="N3" s="3" t="s">
        <v>64</v>
      </c>
      <c r="O3" s="3" t="s">
        <v>206</v>
      </c>
      <c r="P3" s="3" t="s">
        <v>237</v>
      </c>
      <c r="Q3" s="3" t="s">
        <v>64</v>
      </c>
      <c r="R3" s="3" t="s">
        <v>206</v>
      </c>
      <c r="S3" s="3" t="s">
        <v>237</v>
      </c>
      <c r="T3" s="3" t="s">
        <v>64</v>
      </c>
      <c r="U3" s="3" t="s">
        <v>206</v>
      </c>
      <c r="V3" s="414"/>
      <c r="W3" s="414"/>
    </row>
    <row r="4" spans="1:23">
      <c r="A4" s="419" t="s">
        <v>238</v>
      </c>
      <c r="B4" s="419" t="s">
        <v>428</v>
      </c>
      <c r="C4" s="415">
        <v>22020905</v>
      </c>
      <c r="D4" s="415" t="s">
        <v>427</v>
      </c>
      <c r="E4" s="415" t="s">
        <v>276</v>
      </c>
      <c r="F4" s="421" t="s">
        <v>431</v>
      </c>
      <c r="G4" s="6" t="s">
        <v>441</v>
      </c>
      <c r="H4" s="6" t="s">
        <v>442</v>
      </c>
      <c r="I4" s="6" t="s">
        <v>443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78" t="s">
        <v>436</v>
      </c>
      <c r="W4" s="6" t="s">
        <v>430</v>
      </c>
    </row>
    <row r="5" spans="1:23">
      <c r="A5" s="420"/>
      <c r="B5" s="420"/>
      <c r="C5" s="417"/>
      <c r="D5" s="417"/>
      <c r="E5" s="417"/>
      <c r="F5" s="422"/>
      <c r="G5" s="409" t="s">
        <v>239</v>
      </c>
      <c r="H5" s="410"/>
      <c r="I5" s="411"/>
      <c r="J5" s="409" t="s">
        <v>240</v>
      </c>
      <c r="K5" s="410"/>
      <c r="L5" s="411"/>
      <c r="M5" s="409" t="s">
        <v>241</v>
      </c>
      <c r="N5" s="410"/>
      <c r="O5" s="411"/>
      <c r="P5" s="409" t="s">
        <v>242</v>
      </c>
      <c r="Q5" s="410"/>
      <c r="R5" s="411"/>
      <c r="S5" s="410" t="s">
        <v>243</v>
      </c>
      <c r="T5" s="410"/>
      <c r="U5" s="411"/>
      <c r="V5" s="6"/>
      <c r="W5" s="6"/>
    </row>
    <row r="6" spans="1:23">
      <c r="A6" s="420"/>
      <c r="B6" s="420"/>
      <c r="C6" s="417"/>
      <c r="D6" s="417"/>
      <c r="E6" s="417"/>
      <c r="F6" s="422"/>
      <c r="G6" s="150" t="s">
        <v>237</v>
      </c>
      <c r="H6" s="150" t="s">
        <v>64</v>
      </c>
      <c r="I6" s="150" t="s">
        <v>206</v>
      </c>
      <c r="J6" s="150" t="s">
        <v>237</v>
      </c>
      <c r="K6" s="150" t="s">
        <v>64</v>
      </c>
      <c r="L6" s="150" t="s">
        <v>206</v>
      </c>
      <c r="M6" s="150" t="s">
        <v>237</v>
      </c>
      <c r="N6" s="150" t="s">
        <v>64</v>
      </c>
      <c r="O6" s="150" t="s">
        <v>206</v>
      </c>
      <c r="P6" s="150" t="s">
        <v>237</v>
      </c>
      <c r="Q6" s="150" t="s">
        <v>64</v>
      </c>
      <c r="R6" s="150" t="s">
        <v>206</v>
      </c>
      <c r="S6" s="150" t="s">
        <v>237</v>
      </c>
      <c r="T6" s="150" t="s">
        <v>64</v>
      </c>
      <c r="U6" s="150" t="s">
        <v>206</v>
      </c>
      <c r="V6" s="6"/>
      <c r="W6" s="6"/>
    </row>
    <row r="7" spans="1:23" ht="15" customHeight="1">
      <c r="A7" s="415" t="s">
        <v>244</v>
      </c>
      <c r="B7" s="415" t="s">
        <v>428</v>
      </c>
      <c r="C7" s="415">
        <v>22030370</v>
      </c>
      <c r="D7" s="418" t="s">
        <v>444</v>
      </c>
      <c r="E7" s="418" t="s">
        <v>445</v>
      </c>
      <c r="F7" s="415" t="s">
        <v>431</v>
      </c>
      <c r="G7" s="407" t="s">
        <v>446</v>
      </c>
      <c r="H7" s="179" t="s">
        <v>447</v>
      </c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6"/>
      <c r="B8" s="416"/>
      <c r="C8" s="416"/>
      <c r="D8" s="416"/>
      <c r="E8" s="416"/>
      <c r="F8" s="416"/>
      <c r="G8" s="408"/>
      <c r="H8" s="5"/>
      <c r="I8" s="6" t="s">
        <v>443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5" t="s">
        <v>245</v>
      </c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6"/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5" t="s">
        <v>246</v>
      </c>
      <c r="B11" s="415"/>
      <c r="C11" s="415"/>
      <c r="D11" s="415"/>
      <c r="E11" s="415"/>
      <c r="F11" s="4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6"/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5" t="s">
        <v>247</v>
      </c>
      <c r="B13" s="415"/>
      <c r="C13" s="415"/>
      <c r="D13" s="415"/>
      <c r="E13" s="415"/>
      <c r="F13" s="41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6"/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7.5">
      <c r="A16" s="387" t="s">
        <v>448</v>
      </c>
      <c r="B16" s="388"/>
      <c r="C16" s="388"/>
      <c r="D16" s="388"/>
      <c r="E16" s="389"/>
      <c r="F16" s="390"/>
      <c r="G16" s="392"/>
      <c r="H16" s="14"/>
      <c r="I16" s="14"/>
      <c r="J16" s="387" t="s">
        <v>434</v>
      </c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9"/>
      <c r="V16" s="7"/>
      <c r="W16" s="9"/>
    </row>
    <row r="17" spans="1:23">
      <c r="A17" s="393" t="s">
        <v>248</v>
      </c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</row>
  </sheetData>
  <mergeCells count="54">
    <mergeCell ref="E13:E14"/>
    <mergeCell ref="F4:F6"/>
    <mergeCell ref="F7:F8"/>
    <mergeCell ref="F9:F10"/>
    <mergeCell ref="F11:F12"/>
    <mergeCell ref="F13:F14"/>
    <mergeCell ref="A17:W17"/>
    <mergeCell ref="A2:A3"/>
    <mergeCell ref="A4:A6"/>
    <mergeCell ref="A7:A8"/>
    <mergeCell ref="A9:A10"/>
    <mergeCell ref="A11:A12"/>
    <mergeCell ref="A13:A14"/>
    <mergeCell ref="B2:B3"/>
    <mergeCell ref="B4:B6"/>
    <mergeCell ref="B7:B8"/>
    <mergeCell ref="B9:B10"/>
    <mergeCell ref="B11:B12"/>
    <mergeCell ref="B13:B14"/>
    <mergeCell ref="C4:C6"/>
    <mergeCell ref="C7:C8"/>
    <mergeCell ref="C9:C10"/>
    <mergeCell ref="P5:R5"/>
    <mergeCell ref="S5:U5"/>
    <mergeCell ref="A16:E16"/>
    <mergeCell ref="F16:G16"/>
    <mergeCell ref="J16:U16"/>
    <mergeCell ref="C11:C12"/>
    <mergeCell ref="C13:C14"/>
    <mergeCell ref="D4:D6"/>
    <mergeCell ref="D7:D8"/>
    <mergeCell ref="D9:D10"/>
    <mergeCell ref="D11:D12"/>
    <mergeCell ref="D13:D14"/>
    <mergeCell ref="E4:E6"/>
    <mergeCell ref="E7:E8"/>
    <mergeCell ref="E9:E10"/>
    <mergeCell ref="E11:E12"/>
    <mergeCell ref="G7:G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6" t="s">
        <v>249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0" t="s">
        <v>250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251</v>
      </c>
      <c r="H2" s="10" t="s">
        <v>252</v>
      </c>
      <c r="I2" s="10" t="s">
        <v>253</v>
      </c>
      <c r="J2" s="10" t="s">
        <v>252</v>
      </c>
      <c r="K2" s="10" t="s">
        <v>254</v>
      </c>
      <c r="L2" s="10" t="s">
        <v>252</v>
      </c>
      <c r="M2" s="11" t="s">
        <v>236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250</v>
      </c>
      <c r="B4" s="13" t="s">
        <v>255</v>
      </c>
      <c r="C4" s="13" t="s">
        <v>237</v>
      </c>
      <c r="D4" s="13" t="s">
        <v>204</v>
      </c>
      <c r="E4" s="11" t="s">
        <v>205</v>
      </c>
      <c r="F4" s="11" t="s">
        <v>206</v>
      </c>
      <c r="G4" s="10" t="s">
        <v>251</v>
      </c>
      <c r="H4" s="10" t="s">
        <v>252</v>
      </c>
      <c r="I4" s="10" t="s">
        <v>253</v>
      </c>
      <c r="J4" s="10" t="s">
        <v>252</v>
      </c>
      <c r="K4" s="10" t="s">
        <v>254</v>
      </c>
      <c r="L4" s="10" t="s">
        <v>252</v>
      </c>
      <c r="M4" s="11" t="s">
        <v>236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7" t="s">
        <v>217</v>
      </c>
      <c r="B11" s="388"/>
      <c r="C11" s="388"/>
      <c r="D11" s="389"/>
      <c r="E11" s="390"/>
      <c r="F11" s="391"/>
      <c r="G11" s="392"/>
      <c r="H11" s="14"/>
      <c r="I11" s="387" t="s">
        <v>218</v>
      </c>
      <c r="J11" s="388"/>
      <c r="K11" s="388"/>
      <c r="L11" s="7"/>
      <c r="M11" s="7"/>
      <c r="N11" s="9"/>
    </row>
    <row r="12" spans="1:14">
      <c r="A12" s="393" t="s">
        <v>256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6" t="s">
        <v>263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201</v>
      </c>
      <c r="B2" s="396" t="s">
        <v>206</v>
      </c>
      <c r="C2" s="396" t="s">
        <v>237</v>
      </c>
      <c r="D2" s="396" t="s">
        <v>204</v>
      </c>
      <c r="E2" s="396" t="s">
        <v>205</v>
      </c>
      <c r="F2" s="3" t="s">
        <v>264</v>
      </c>
      <c r="G2" s="3" t="s">
        <v>222</v>
      </c>
      <c r="H2" s="401" t="s">
        <v>223</v>
      </c>
      <c r="I2" s="405" t="s">
        <v>225</v>
      </c>
    </row>
    <row r="3" spans="1:9" s="1" customFormat="1" ht="16.5">
      <c r="A3" s="395"/>
      <c r="B3" s="397"/>
      <c r="C3" s="397"/>
      <c r="D3" s="397"/>
      <c r="E3" s="397"/>
      <c r="F3" s="3" t="s">
        <v>265</v>
      </c>
      <c r="G3" s="3" t="s">
        <v>226</v>
      </c>
      <c r="H3" s="402"/>
      <c r="I3" s="406"/>
    </row>
    <row r="4" spans="1:9">
      <c r="A4" s="5">
        <v>1</v>
      </c>
      <c r="B4" s="5" t="s">
        <v>443</v>
      </c>
      <c r="C4" s="6" t="s">
        <v>449</v>
      </c>
      <c r="D4" s="6" t="s">
        <v>275</v>
      </c>
      <c r="E4" s="5" t="s">
        <v>450</v>
      </c>
      <c r="F4" s="174">
        <v>1.3899999999999999E-2</v>
      </c>
      <c r="G4" s="174">
        <v>1.3599999999999999E-2</v>
      </c>
      <c r="H4" s="174">
        <f t="shared" ref="H4:H7" si="0">SUM(F4:G4)</f>
        <v>2.7499999999999997E-2</v>
      </c>
      <c r="I4" s="5" t="s">
        <v>430</v>
      </c>
    </row>
    <row r="5" spans="1:9">
      <c r="A5" s="5">
        <v>2</v>
      </c>
      <c r="B5" s="5" t="s">
        <v>443</v>
      </c>
      <c r="C5" s="6" t="s">
        <v>449</v>
      </c>
      <c r="D5" s="6" t="s">
        <v>276</v>
      </c>
      <c r="E5" s="5" t="s">
        <v>450</v>
      </c>
      <c r="F5" s="174">
        <v>1.4500000000000001E-2</v>
      </c>
      <c r="G5" s="174">
        <v>1.4200000000000001E-2</v>
      </c>
      <c r="H5" s="174">
        <f t="shared" si="0"/>
        <v>2.8700000000000003E-2</v>
      </c>
      <c r="I5" s="5" t="s">
        <v>430</v>
      </c>
    </row>
    <row r="6" spans="1:9">
      <c r="A6" s="5">
        <v>3</v>
      </c>
      <c r="B6" s="5" t="s">
        <v>443</v>
      </c>
      <c r="C6" s="6" t="s">
        <v>449</v>
      </c>
      <c r="D6" s="6" t="s">
        <v>278</v>
      </c>
      <c r="E6" s="180" t="s">
        <v>270</v>
      </c>
      <c r="F6" s="174">
        <v>1.4200000000000001E-2</v>
      </c>
      <c r="G6" s="174">
        <v>1.38E-2</v>
      </c>
      <c r="H6" s="174">
        <f t="shared" si="0"/>
        <v>2.8000000000000001E-2</v>
      </c>
      <c r="I6" s="5" t="s">
        <v>430</v>
      </c>
    </row>
    <row r="7" spans="1:9">
      <c r="A7" s="5">
        <v>4</v>
      </c>
      <c r="B7" s="5" t="s">
        <v>443</v>
      </c>
      <c r="C7" s="6" t="s">
        <v>449</v>
      </c>
      <c r="D7" s="6" t="s">
        <v>277</v>
      </c>
      <c r="E7" s="5" t="s">
        <v>450</v>
      </c>
      <c r="F7" s="174">
        <v>1.5100000000000001E-2</v>
      </c>
      <c r="G7" s="174">
        <v>1.4800000000000001E-2</v>
      </c>
      <c r="H7" s="174">
        <f t="shared" si="0"/>
        <v>2.9900000000000003E-2</v>
      </c>
      <c r="I7" s="5" t="s">
        <v>430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7" t="s">
        <v>451</v>
      </c>
      <c r="B12" s="388"/>
      <c r="C12" s="388"/>
      <c r="D12" s="389"/>
      <c r="E12" s="8"/>
      <c r="F12" s="387" t="s">
        <v>434</v>
      </c>
      <c r="G12" s="388"/>
      <c r="H12" s="389"/>
      <c r="I12" s="9"/>
    </row>
    <row r="13" spans="1:9">
      <c r="A13" s="393" t="s">
        <v>266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3" sqref="E13"/>
    </sheetView>
  </sheetViews>
  <sheetFormatPr defaultColWidth="9" defaultRowHeight="15"/>
  <cols>
    <col min="1" max="1" width="7" customWidth="1"/>
    <col min="2" max="2" width="9" customWidth="1"/>
    <col min="3" max="3" width="10.582031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6" t="s">
        <v>257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230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258</v>
      </c>
      <c r="H2" s="3" t="s">
        <v>259</v>
      </c>
      <c r="I2" s="3" t="s">
        <v>260</v>
      </c>
      <c r="J2" s="3" t="s">
        <v>261</v>
      </c>
      <c r="K2" s="4" t="s">
        <v>236</v>
      </c>
      <c r="L2" s="4" t="s">
        <v>215</v>
      </c>
    </row>
    <row r="3" spans="1:12">
      <c r="A3" s="5" t="s">
        <v>238</v>
      </c>
      <c r="B3" s="5" t="s">
        <v>428</v>
      </c>
      <c r="C3" s="181">
        <v>22023231</v>
      </c>
      <c r="D3" s="6" t="s">
        <v>427</v>
      </c>
      <c r="E3" s="6" t="s">
        <v>277</v>
      </c>
      <c r="F3" s="6" t="s">
        <v>450</v>
      </c>
      <c r="G3" s="6" t="s">
        <v>452</v>
      </c>
      <c r="H3" s="6" t="s">
        <v>453</v>
      </c>
      <c r="I3" s="6"/>
      <c r="J3" s="6"/>
      <c r="K3" s="6" t="s">
        <v>89</v>
      </c>
      <c r="L3" s="6" t="s">
        <v>430</v>
      </c>
    </row>
    <row r="4" spans="1:12">
      <c r="A4" s="5" t="s">
        <v>244</v>
      </c>
      <c r="B4" s="5" t="s">
        <v>428</v>
      </c>
      <c r="C4" s="6">
        <v>22022020</v>
      </c>
      <c r="D4" s="6" t="s">
        <v>427</v>
      </c>
      <c r="E4" s="6" t="s">
        <v>276</v>
      </c>
      <c r="F4" s="6" t="s">
        <v>450</v>
      </c>
      <c r="G4" s="6" t="s">
        <v>452</v>
      </c>
      <c r="H4" s="6" t="s">
        <v>453</v>
      </c>
      <c r="I4" s="6"/>
      <c r="J4" s="6"/>
      <c r="K4" s="6" t="s">
        <v>89</v>
      </c>
      <c r="L4" s="6" t="s">
        <v>430</v>
      </c>
    </row>
    <row r="5" spans="1:12">
      <c r="A5" s="5" t="s">
        <v>245</v>
      </c>
      <c r="B5" s="5" t="s">
        <v>428</v>
      </c>
      <c r="C5" s="6">
        <v>22024128</v>
      </c>
      <c r="D5" s="6" t="s">
        <v>427</v>
      </c>
      <c r="E5" s="6" t="s">
        <v>275</v>
      </c>
      <c r="F5" s="6" t="s">
        <v>450</v>
      </c>
      <c r="G5" s="6" t="s">
        <v>452</v>
      </c>
      <c r="H5" s="6" t="s">
        <v>453</v>
      </c>
      <c r="I5" s="6"/>
      <c r="J5" s="6"/>
      <c r="K5" s="6" t="s">
        <v>89</v>
      </c>
      <c r="L5" s="6" t="s">
        <v>430</v>
      </c>
    </row>
    <row r="6" spans="1:12">
      <c r="A6" s="5" t="s">
        <v>246</v>
      </c>
      <c r="B6" s="5" t="s">
        <v>428</v>
      </c>
      <c r="C6" s="6">
        <v>22023235</v>
      </c>
      <c r="D6" s="6" t="s">
        <v>427</v>
      </c>
      <c r="E6" s="6" t="s">
        <v>278</v>
      </c>
      <c r="F6" s="178" t="s">
        <v>270</v>
      </c>
      <c r="G6" s="6" t="s">
        <v>452</v>
      </c>
      <c r="H6" s="6" t="s">
        <v>453</v>
      </c>
      <c r="I6" s="6"/>
      <c r="J6" s="6"/>
      <c r="K6" s="6" t="s">
        <v>89</v>
      </c>
      <c r="L6" s="6" t="s">
        <v>430</v>
      </c>
    </row>
    <row r="7" spans="1:12">
      <c r="A7" s="5" t="s">
        <v>247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7" t="s">
        <v>454</v>
      </c>
      <c r="B11" s="388"/>
      <c r="C11" s="388"/>
      <c r="D11" s="388"/>
      <c r="E11" s="389"/>
      <c r="F11" s="390"/>
      <c r="G11" s="392"/>
      <c r="H11" s="387" t="s">
        <v>434</v>
      </c>
      <c r="I11" s="388"/>
      <c r="J11" s="388"/>
      <c r="K11" s="7"/>
      <c r="L11" s="9"/>
    </row>
    <row r="12" spans="1:12">
      <c r="A12" s="393" t="s">
        <v>262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G9" sqref="G9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>
      <c r="B3" s="118"/>
      <c r="C3" s="119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A29" sqref="A29:K29"/>
    </sheetView>
  </sheetViews>
  <sheetFormatPr defaultColWidth="10.33203125" defaultRowHeight="16.5" customHeight="1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5">
      <c r="A2" s="62" t="s">
        <v>53</v>
      </c>
      <c r="B2" s="191" t="s">
        <v>267</v>
      </c>
      <c r="C2" s="191"/>
      <c r="D2" s="192" t="s">
        <v>54</v>
      </c>
      <c r="E2" s="192"/>
      <c r="F2" s="191" t="s">
        <v>268</v>
      </c>
      <c r="G2" s="191"/>
      <c r="H2" s="63" t="s">
        <v>55</v>
      </c>
      <c r="I2" s="193" t="s">
        <v>269</v>
      </c>
      <c r="J2" s="193"/>
      <c r="K2" s="194"/>
    </row>
    <row r="3" spans="1:11" ht="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5">
      <c r="A4" s="66" t="s">
        <v>59</v>
      </c>
      <c r="B4" s="201" t="s">
        <v>270</v>
      </c>
      <c r="C4" s="202"/>
      <c r="D4" s="203" t="s">
        <v>60</v>
      </c>
      <c r="E4" s="204"/>
      <c r="F4" s="205" t="s">
        <v>274</v>
      </c>
      <c r="G4" s="206"/>
      <c r="H4" s="203" t="s">
        <v>61</v>
      </c>
      <c r="I4" s="204"/>
      <c r="J4" s="81" t="s">
        <v>62</v>
      </c>
      <c r="K4" s="90" t="s">
        <v>63</v>
      </c>
    </row>
    <row r="5" spans="1:11" ht="15">
      <c r="A5" s="69" t="s">
        <v>64</v>
      </c>
      <c r="B5" s="201" t="s">
        <v>271</v>
      </c>
      <c r="C5" s="202"/>
      <c r="D5" s="203" t="s">
        <v>65</v>
      </c>
      <c r="E5" s="204"/>
      <c r="F5" s="205">
        <v>44693</v>
      </c>
      <c r="G5" s="206"/>
      <c r="H5" s="203" t="s">
        <v>66</v>
      </c>
      <c r="I5" s="204"/>
      <c r="J5" s="81" t="s">
        <v>62</v>
      </c>
      <c r="K5" s="90" t="s">
        <v>63</v>
      </c>
    </row>
    <row r="6" spans="1:11" ht="15">
      <c r="A6" s="66" t="s">
        <v>67</v>
      </c>
      <c r="B6" s="70">
        <v>4</v>
      </c>
      <c r="C6" s="71">
        <v>5</v>
      </c>
      <c r="D6" s="69" t="s">
        <v>68</v>
      </c>
      <c r="E6" s="83"/>
      <c r="F6" s="205">
        <v>44700</v>
      </c>
      <c r="G6" s="206"/>
      <c r="H6" s="203" t="s">
        <v>69</v>
      </c>
      <c r="I6" s="204"/>
      <c r="J6" s="81" t="s">
        <v>62</v>
      </c>
      <c r="K6" s="90" t="s">
        <v>63</v>
      </c>
    </row>
    <row r="7" spans="1:11" ht="15">
      <c r="A7" s="66" t="s">
        <v>70</v>
      </c>
      <c r="B7" s="207">
        <v>3600</v>
      </c>
      <c r="C7" s="208"/>
      <c r="D7" s="69" t="s">
        <v>71</v>
      </c>
      <c r="E7" s="82"/>
      <c r="F7" s="205">
        <v>44701</v>
      </c>
      <c r="G7" s="206"/>
      <c r="H7" s="203" t="s">
        <v>72</v>
      </c>
      <c r="I7" s="204"/>
      <c r="J7" s="81" t="s">
        <v>62</v>
      </c>
      <c r="K7" s="90" t="s">
        <v>63</v>
      </c>
    </row>
    <row r="8" spans="1:11" ht="15">
      <c r="A8" s="74" t="s">
        <v>73</v>
      </c>
      <c r="B8" s="209" t="s">
        <v>272</v>
      </c>
      <c r="C8" s="210"/>
      <c r="D8" s="211" t="s">
        <v>74</v>
      </c>
      <c r="E8" s="212"/>
      <c r="F8" s="213"/>
      <c r="G8" s="214"/>
      <c r="H8" s="211" t="s">
        <v>75</v>
      </c>
      <c r="I8" s="212"/>
      <c r="J8" s="84" t="s">
        <v>62</v>
      </c>
      <c r="K8" s="92" t="s">
        <v>63</v>
      </c>
    </row>
    <row r="9" spans="1:11" ht="15">
      <c r="A9" s="215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5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5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4" customFormat="1" ht="18" customHeight="1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05" t="s">
        <v>103</v>
      </c>
      <c r="B21" s="154" t="s">
        <v>283</v>
      </c>
      <c r="C21" s="154" t="s">
        <v>284</v>
      </c>
      <c r="D21" s="154" t="s">
        <v>285</v>
      </c>
      <c r="E21" s="154" t="s">
        <v>286</v>
      </c>
      <c r="F21" s="154" t="s">
        <v>287</v>
      </c>
      <c r="G21" s="85"/>
      <c r="H21" s="85"/>
      <c r="I21" s="85"/>
      <c r="J21" s="85"/>
      <c r="K21" s="93" t="s">
        <v>110</v>
      </c>
    </row>
    <row r="22" spans="1:22" ht="16.5" customHeight="1">
      <c r="A22" s="151" t="s">
        <v>279</v>
      </c>
      <c r="B22" s="152" t="s">
        <v>288</v>
      </c>
      <c r="C22" s="153" t="s">
        <v>288</v>
      </c>
      <c r="D22" s="153" t="s">
        <v>288</v>
      </c>
      <c r="E22" s="153" t="s">
        <v>288</v>
      </c>
      <c r="F22" s="153" t="s">
        <v>288</v>
      </c>
      <c r="G22" s="106"/>
      <c r="H22" s="106"/>
      <c r="I22" s="106"/>
      <c r="J22" s="106"/>
      <c r="K22" s="115"/>
    </row>
    <row r="23" spans="1:22" ht="16.5" customHeight="1">
      <c r="A23" s="151" t="s">
        <v>280</v>
      </c>
      <c r="B23" s="153" t="s">
        <v>288</v>
      </c>
      <c r="C23" s="153" t="s">
        <v>288</v>
      </c>
      <c r="D23" s="153" t="s">
        <v>288</v>
      </c>
      <c r="E23" s="153" t="s">
        <v>288</v>
      </c>
      <c r="F23" s="153" t="s">
        <v>288</v>
      </c>
      <c r="G23" s="106"/>
      <c r="H23" s="106"/>
      <c r="I23" s="106"/>
      <c r="J23" s="106"/>
      <c r="K23" s="116"/>
    </row>
    <row r="24" spans="1:22" ht="16.5" customHeight="1">
      <c r="A24" s="151" t="s">
        <v>281</v>
      </c>
      <c r="B24" s="153" t="s">
        <v>288</v>
      </c>
      <c r="C24" s="153" t="s">
        <v>288</v>
      </c>
      <c r="D24" s="153" t="s">
        <v>288</v>
      </c>
      <c r="E24" s="153" t="s">
        <v>288</v>
      </c>
      <c r="F24" s="153" t="s">
        <v>288</v>
      </c>
      <c r="G24" s="106"/>
      <c r="H24" s="106"/>
      <c r="I24" s="106"/>
      <c r="J24" s="106"/>
      <c r="K24" s="116"/>
    </row>
    <row r="25" spans="1:22" ht="16.5" customHeight="1">
      <c r="A25" s="151" t="s">
        <v>282</v>
      </c>
      <c r="B25" s="153" t="s">
        <v>288</v>
      </c>
      <c r="C25" s="153" t="s">
        <v>288</v>
      </c>
      <c r="D25" s="153" t="s">
        <v>288</v>
      </c>
      <c r="E25" s="153" t="s">
        <v>288</v>
      </c>
      <c r="F25" s="153" t="s">
        <v>288</v>
      </c>
      <c r="G25" s="106"/>
      <c r="H25" s="106"/>
      <c r="I25" s="106"/>
      <c r="J25" s="106"/>
      <c r="K25" s="117"/>
    </row>
    <row r="26" spans="1:22" ht="16.5" customHeight="1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>
      <c r="A29" s="228" t="s">
        <v>111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289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112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5">
      <c r="A33" s="237" t="s">
        <v>113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5">
      <c r="A34" s="240" t="s">
        <v>114</v>
      </c>
      <c r="B34" s="241"/>
      <c r="C34" s="81" t="s">
        <v>62</v>
      </c>
      <c r="D34" s="81" t="s">
        <v>63</v>
      </c>
      <c r="E34" s="242" t="s">
        <v>115</v>
      </c>
      <c r="F34" s="243"/>
      <c r="G34" s="243"/>
      <c r="H34" s="243"/>
      <c r="I34" s="243"/>
      <c r="J34" s="243"/>
      <c r="K34" s="244"/>
    </row>
    <row r="35" spans="1:11" ht="15">
      <c r="A35" s="245" t="s">
        <v>116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5">
      <c r="A36" s="246" t="s">
        <v>290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5">
      <c r="A37" s="249" t="s">
        <v>291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5">
      <c r="A38" s="249" t="s">
        <v>292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5">
      <c r="A43" s="252" t="s">
        <v>117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5">
      <c r="A44" s="218" t="s">
        <v>118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5">
      <c r="A45" s="100" t="s">
        <v>119</v>
      </c>
      <c r="B45" s="97" t="s">
        <v>89</v>
      </c>
      <c r="C45" s="97" t="s">
        <v>90</v>
      </c>
      <c r="D45" s="97" t="s">
        <v>82</v>
      </c>
      <c r="E45" s="102" t="s">
        <v>120</v>
      </c>
      <c r="F45" s="97" t="s">
        <v>89</v>
      </c>
      <c r="G45" s="97" t="s">
        <v>90</v>
      </c>
      <c r="H45" s="97" t="s">
        <v>82</v>
      </c>
      <c r="I45" s="102" t="s">
        <v>121</v>
      </c>
      <c r="J45" s="97" t="s">
        <v>89</v>
      </c>
      <c r="K45" s="113" t="s">
        <v>90</v>
      </c>
    </row>
    <row r="46" spans="1:11" ht="1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5">
      <c r="A48" s="245" t="s">
        <v>122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5">
      <c r="A50" s="107" t="s">
        <v>123</v>
      </c>
      <c r="B50" s="255" t="s">
        <v>124</v>
      </c>
      <c r="C50" s="255"/>
      <c r="D50" s="108" t="s">
        <v>125</v>
      </c>
      <c r="E50" s="109" t="s">
        <v>293</v>
      </c>
      <c r="F50" s="110" t="s">
        <v>126</v>
      </c>
      <c r="G50" s="111">
        <v>44694</v>
      </c>
      <c r="H50" s="256" t="s">
        <v>127</v>
      </c>
      <c r="I50" s="257"/>
      <c r="J50" s="258" t="s">
        <v>294</v>
      </c>
      <c r="K50" s="259"/>
    </row>
    <row r="51" spans="1:11" ht="15">
      <c r="A51" s="245" t="s">
        <v>128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5">
      <c r="A53" s="107" t="s">
        <v>123</v>
      </c>
      <c r="B53" s="255" t="s">
        <v>124</v>
      </c>
      <c r="C53" s="255"/>
      <c r="D53" s="108" t="s">
        <v>125</v>
      </c>
      <c r="E53" s="112"/>
      <c r="F53" s="110" t="s">
        <v>129</v>
      </c>
      <c r="G53" s="111"/>
      <c r="H53" s="256" t="s">
        <v>127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K13" sqref="K1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1.75" style="15" customWidth="1"/>
    <col min="15" max="16384" width="9" style="15"/>
  </cols>
  <sheetData>
    <row r="1" spans="1:14" ht="18.5" customHeight="1" thickBo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8.5" customHeight="1" thickTop="1">
      <c r="A2" s="16" t="s">
        <v>59</v>
      </c>
      <c r="B2" s="265" t="s">
        <v>270</v>
      </c>
      <c r="C2" s="265"/>
      <c r="D2" s="158" t="s">
        <v>64</v>
      </c>
      <c r="E2" s="272" t="s">
        <v>271</v>
      </c>
      <c r="F2" s="273"/>
      <c r="G2" s="274"/>
      <c r="H2" s="270"/>
      <c r="I2" s="26" t="s">
        <v>55</v>
      </c>
      <c r="J2" s="265"/>
      <c r="K2" s="265"/>
      <c r="L2" s="265"/>
      <c r="M2" s="265"/>
      <c r="N2" s="266"/>
    </row>
    <row r="3" spans="1:14" ht="18.5" customHeight="1">
      <c r="A3" s="269" t="s">
        <v>131</v>
      </c>
      <c r="B3" s="275" t="s">
        <v>132</v>
      </c>
      <c r="C3" s="276"/>
      <c r="D3" s="276"/>
      <c r="E3" s="276"/>
      <c r="F3" s="276"/>
      <c r="G3" s="277"/>
      <c r="H3" s="271"/>
      <c r="I3" s="267" t="s">
        <v>133</v>
      </c>
      <c r="J3" s="267"/>
      <c r="K3" s="267"/>
      <c r="L3" s="267"/>
      <c r="M3" s="267"/>
      <c r="N3" s="268"/>
    </row>
    <row r="4" spans="1:14" ht="18.5" customHeight="1">
      <c r="A4" s="269"/>
      <c r="B4" s="159" t="s">
        <v>104</v>
      </c>
      <c r="C4" s="159" t="s">
        <v>105</v>
      </c>
      <c r="D4" s="18" t="s">
        <v>106</v>
      </c>
      <c r="E4" s="159" t="s">
        <v>107</v>
      </c>
      <c r="F4" s="159" t="s">
        <v>108</v>
      </c>
      <c r="G4" s="159"/>
      <c r="H4" s="271"/>
      <c r="I4" s="27" t="s">
        <v>134</v>
      </c>
      <c r="J4" s="27" t="s">
        <v>135</v>
      </c>
      <c r="K4" s="27"/>
      <c r="L4" s="27"/>
      <c r="M4" s="27"/>
      <c r="N4" s="28"/>
    </row>
    <row r="5" spans="1:14" ht="18.5" customHeight="1">
      <c r="A5" s="269"/>
      <c r="B5" s="160" t="s">
        <v>283</v>
      </c>
      <c r="C5" s="160" t="s">
        <v>378</v>
      </c>
      <c r="D5" s="160" t="s">
        <v>295</v>
      </c>
      <c r="E5" s="160" t="s">
        <v>286</v>
      </c>
      <c r="F5" s="160" t="s">
        <v>287</v>
      </c>
      <c r="G5" s="160"/>
      <c r="H5" s="271"/>
      <c r="I5" s="162" t="s">
        <v>378</v>
      </c>
      <c r="J5" s="162" t="s">
        <v>378</v>
      </c>
      <c r="K5" s="29"/>
      <c r="L5" s="29"/>
      <c r="M5" s="29"/>
      <c r="N5" s="30"/>
    </row>
    <row r="6" spans="1:14" ht="18.5" customHeight="1">
      <c r="A6" s="160" t="s">
        <v>296</v>
      </c>
      <c r="B6" s="160" t="s">
        <v>297</v>
      </c>
      <c r="C6" s="160" t="s">
        <v>298</v>
      </c>
      <c r="D6" s="160" t="s">
        <v>299</v>
      </c>
      <c r="E6" s="160" t="s">
        <v>300</v>
      </c>
      <c r="F6" s="160" t="s">
        <v>301</v>
      </c>
      <c r="G6" s="160"/>
      <c r="H6" s="271"/>
      <c r="I6" s="161" t="s">
        <v>374</v>
      </c>
      <c r="J6" s="162">
        <v>0.5</v>
      </c>
      <c r="K6" s="31"/>
      <c r="L6" s="31"/>
      <c r="M6" s="31"/>
      <c r="N6" s="32"/>
    </row>
    <row r="7" spans="1:14" ht="18.5" customHeight="1">
      <c r="A7" s="160" t="s">
        <v>302</v>
      </c>
      <c r="B7" s="160" t="s">
        <v>303</v>
      </c>
      <c r="C7" s="160" t="s">
        <v>304</v>
      </c>
      <c r="D7" s="160" t="s">
        <v>305</v>
      </c>
      <c r="E7" s="160" t="s">
        <v>306</v>
      </c>
      <c r="F7" s="160" t="s">
        <v>307</v>
      </c>
      <c r="G7" s="160"/>
      <c r="H7" s="271"/>
      <c r="I7" s="161" t="s">
        <v>374</v>
      </c>
      <c r="J7" s="162">
        <v>0</v>
      </c>
      <c r="K7" s="31"/>
      <c r="L7" s="31"/>
      <c r="M7" s="31"/>
      <c r="N7" s="32"/>
    </row>
    <row r="8" spans="1:14" ht="18.5" customHeight="1">
      <c r="A8" s="160" t="s">
        <v>308</v>
      </c>
      <c r="B8" s="160" t="s">
        <v>309</v>
      </c>
      <c r="C8" s="160" t="s">
        <v>310</v>
      </c>
      <c r="D8" s="160" t="s">
        <v>311</v>
      </c>
      <c r="E8" s="160" t="s">
        <v>312</v>
      </c>
      <c r="F8" s="160" t="s">
        <v>313</v>
      </c>
      <c r="G8" s="160"/>
      <c r="H8" s="271"/>
      <c r="I8" s="161" t="s">
        <v>374</v>
      </c>
      <c r="J8" s="162">
        <v>0.5</v>
      </c>
      <c r="K8" s="31"/>
      <c r="L8" s="31"/>
      <c r="M8" s="31"/>
      <c r="N8" s="32"/>
    </row>
    <row r="9" spans="1:14" ht="18.5" customHeight="1">
      <c r="A9" s="160" t="s">
        <v>314</v>
      </c>
      <c r="B9" s="160" t="s">
        <v>315</v>
      </c>
      <c r="C9" s="160" t="s">
        <v>316</v>
      </c>
      <c r="D9" s="160" t="s">
        <v>317</v>
      </c>
      <c r="E9" s="160" t="s">
        <v>318</v>
      </c>
      <c r="F9" s="160" t="s">
        <v>319</v>
      </c>
      <c r="G9" s="160"/>
      <c r="H9" s="271"/>
      <c r="I9" s="161" t="s">
        <v>374</v>
      </c>
      <c r="J9" s="162">
        <v>1</v>
      </c>
      <c r="K9" s="31"/>
      <c r="L9" s="31"/>
      <c r="M9" s="31"/>
      <c r="N9" s="32"/>
    </row>
    <row r="10" spans="1:14" ht="18.5" customHeight="1">
      <c r="A10" s="160" t="s">
        <v>320</v>
      </c>
      <c r="B10" s="160" t="s">
        <v>321</v>
      </c>
      <c r="C10" s="160" t="s">
        <v>322</v>
      </c>
      <c r="D10" s="160" t="s">
        <v>323</v>
      </c>
      <c r="E10" s="160" t="s">
        <v>324</v>
      </c>
      <c r="F10" s="160" t="s">
        <v>325</v>
      </c>
      <c r="G10" s="160"/>
      <c r="H10" s="271"/>
      <c r="I10" s="161" t="s">
        <v>373</v>
      </c>
      <c r="J10" s="163" t="s">
        <v>373</v>
      </c>
      <c r="K10" s="33"/>
      <c r="L10" s="33"/>
      <c r="M10" s="33"/>
      <c r="N10" s="33"/>
    </row>
    <row r="11" spans="1:14" ht="18.5" customHeight="1">
      <c r="A11" s="160" t="s">
        <v>326</v>
      </c>
      <c r="B11" s="160" t="s">
        <v>327</v>
      </c>
      <c r="C11" s="160" t="s">
        <v>328</v>
      </c>
      <c r="D11" s="160" t="s">
        <v>329</v>
      </c>
      <c r="E11" s="160" t="s">
        <v>330</v>
      </c>
      <c r="F11" s="160" t="s">
        <v>331</v>
      </c>
      <c r="G11" s="160"/>
      <c r="H11" s="271"/>
      <c r="I11" s="161" t="s">
        <v>375</v>
      </c>
      <c r="J11" s="163" t="s">
        <v>375</v>
      </c>
      <c r="K11" s="33"/>
      <c r="L11" s="33"/>
      <c r="M11" s="33"/>
      <c r="N11" s="33"/>
    </row>
    <row r="12" spans="1:14" ht="18.5" customHeight="1">
      <c r="A12" s="160" t="s">
        <v>332</v>
      </c>
      <c r="B12" s="160" t="s">
        <v>329</v>
      </c>
      <c r="C12" s="160" t="s">
        <v>330</v>
      </c>
      <c r="D12" s="160" t="s">
        <v>333</v>
      </c>
      <c r="E12" s="160" t="s">
        <v>334</v>
      </c>
      <c r="F12" s="160" t="s">
        <v>335</v>
      </c>
      <c r="G12" s="160"/>
      <c r="H12" s="271"/>
      <c r="I12" s="161" t="s">
        <v>375</v>
      </c>
      <c r="J12" s="163" t="s">
        <v>375</v>
      </c>
      <c r="K12" s="31"/>
      <c r="L12" s="31"/>
      <c r="M12" s="31"/>
      <c r="N12" s="31"/>
    </row>
    <row r="13" spans="1:14" ht="18.5" customHeight="1">
      <c r="A13" s="160" t="s">
        <v>336</v>
      </c>
      <c r="B13" s="160" t="s">
        <v>337</v>
      </c>
      <c r="C13" s="160" t="s">
        <v>338</v>
      </c>
      <c r="D13" s="160" t="s">
        <v>339</v>
      </c>
      <c r="E13" s="160" t="s">
        <v>340</v>
      </c>
      <c r="F13" s="160" t="s">
        <v>341</v>
      </c>
      <c r="G13" s="160"/>
      <c r="H13" s="271"/>
      <c r="I13" s="161" t="s">
        <v>373</v>
      </c>
      <c r="J13" s="163" t="s">
        <v>373</v>
      </c>
      <c r="K13" s="33"/>
      <c r="L13" s="33"/>
      <c r="M13" s="33"/>
      <c r="N13" s="33"/>
    </row>
    <row r="14" spans="1:14" ht="18.5" customHeight="1">
      <c r="A14" s="160" t="s">
        <v>342</v>
      </c>
      <c r="B14" s="160" t="s">
        <v>343</v>
      </c>
      <c r="C14" s="160" t="s">
        <v>344</v>
      </c>
      <c r="D14" s="160" t="s">
        <v>345</v>
      </c>
      <c r="E14" s="160" t="s">
        <v>346</v>
      </c>
      <c r="F14" s="160" t="s">
        <v>347</v>
      </c>
      <c r="G14" s="160"/>
      <c r="H14" s="271"/>
      <c r="I14" s="161" t="s">
        <v>379</v>
      </c>
      <c r="J14" s="163" t="s">
        <v>379</v>
      </c>
      <c r="K14" s="33"/>
      <c r="L14" s="33"/>
      <c r="M14" s="33"/>
      <c r="N14" s="33"/>
    </row>
    <row r="15" spans="1:14" ht="18.5" customHeight="1">
      <c r="A15" s="160" t="s">
        <v>348</v>
      </c>
      <c r="B15" s="160" t="s">
        <v>349</v>
      </c>
      <c r="C15" s="160" t="s">
        <v>350</v>
      </c>
      <c r="D15" s="160" t="s">
        <v>351</v>
      </c>
      <c r="E15" s="160" t="s">
        <v>352</v>
      </c>
      <c r="F15" s="160" t="s">
        <v>353</v>
      </c>
      <c r="G15" s="160"/>
      <c r="H15" s="271"/>
      <c r="I15" s="161" t="s">
        <v>380</v>
      </c>
      <c r="J15" s="163" t="s">
        <v>373</v>
      </c>
      <c r="K15" s="33"/>
      <c r="L15" s="33"/>
      <c r="M15" s="33"/>
      <c r="N15" s="33"/>
    </row>
    <row r="16" spans="1:14" ht="18.5" customHeight="1">
      <c r="A16" s="20"/>
      <c r="B16" s="21"/>
      <c r="C16" s="22"/>
      <c r="D16" s="23"/>
      <c r="E16" s="22"/>
      <c r="F16" s="22"/>
      <c r="G16" s="22"/>
      <c r="H16" s="271"/>
      <c r="I16" s="33"/>
      <c r="J16" s="33"/>
      <c r="K16" s="33"/>
      <c r="L16" s="33"/>
      <c r="M16" s="33"/>
      <c r="N16" s="33"/>
    </row>
    <row r="17" spans="1:14" ht="15">
      <c r="A17" s="24" t="s">
        <v>115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15" t="s">
        <v>136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5">
      <c r="A19" s="25"/>
      <c r="B19" s="25"/>
      <c r="C19" s="25"/>
      <c r="D19" s="25"/>
      <c r="E19" s="25"/>
      <c r="F19" s="25"/>
      <c r="G19" s="25"/>
      <c r="H19" s="25"/>
      <c r="I19" s="24" t="s">
        <v>354</v>
      </c>
      <c r="J19" s="34"/>
      <c r="K19" s="24" t="s">
        <v>355</v>
      </c>
      <c r="L19" s="24"/>
      <c r="M19" s="24" t="s">
        <v>138</v>
      </c>
      <c r="N19" s="15" t="s">
        <v>294</v>
      </c>
    </row>
  </sheetData>
  <mergeCells count="8">
    <mergeCell ref="A1:N1"/>
    <mergeCell ref="B2:C2"/>
    <mergeCell ref="J2:N2"/>
    <mergeCell ref="I3:N3"/>
    <mergeCell ref="A3:A5"/>
    <mergeCell ref="H2:H16"/>
    <mergeCell ref="E2:G2"/>
    <mergeCell ref="B3:G3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34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1" customWidth="1"/>
    <col min="2" max="16384" width="10" style="61"/>
  </cols>
  <sheetData>
    <row r="1" spans="1:11" ht="22.5" customHeight="1">
      <c r="A1" s="278" t="s">
        <v>139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62" t="s">
        <v>53</v>
      </c>
      <c r="B2" s="191" t="s">
        <v>267</v>
      </c>
      <c r="C2" s="191"/>
      <c r="D2" s="192" t="s">
        <v>54</v>
      </c>
      <c r="E2" s="192"/>
      <c r="F2" s="191" t="s">
        <v>268</v>
      </c>
      <c r="G2" s="191"/>
      <c r="H2" s="63" t="s">
        <v>55</v>
      </c>
      <c r="I2" s="193" t="s">
        <v>269</v>
      </c>
      <c r="J2" s="193"/>
      <c r="K2" s="194"/>
    </row>
    <row r="3" spans="1:11" ht="16.5" customHeight="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>
      <c r="A4" s="66" t="s">
        <v>59</v>
      </c>
      <c r="B4" s="201" t="s">
        <v>270</v>
      </c>
      <c r="C4" s="202"/>
      <c r="D4" s="203" t="s">
        <v>60</v>
      </c>
      <c r="E4" s="204"/>
      <c r="F4" s="205" t="s">
        <v>274</v>
      </c>
      <c r="G4" s="206"/>
      <c r="H4" s="203" t="s">
        <v>140</v>
      </c>
      <c r="I4" s="204"/>
      <c r="J4" s="81" t="s">
        <v>62</v>
      </c>
      <c r="K4" s="90" t="s">
        <v>63</v>
      </c>
    </row>
    <row r="5" spans="1:11" ht="16.5" customHeight="1">
      <c r="A5" s="69" t="s">
        <v>64</v>
      </c>
      <c r="B5" s="201" t="s">
        <v>271</v>
      </c>
      <c r="C5" s="202"/>
      <c r="D5" s="203" t="s">
        <v>141</v>
      </c>
      <c r="E5" s="204"/>
      <c r="F5" s="279">
        <v>1</v>
      </c>
      <c r="G5" s="280"/>
      <c r="H5" s="203" t="s">
        <v>142</v>
      </c>
      <c r="I5" s="204"/>
      <c r="J5" s="81" t="s">
        <v>62</v>
      </c>
      <c r="K5" s="90" t="s">
        <v>63</v>
      </c>
    </row>
    <row r="6" spans="1:11" ht="16.5" customHeight="1">
      <c r="A6" s="66" t="s">
        <v>67</v>
      </c>
      <c r="B6" s="70">
        <v>4</v>
      </c>
      <c r="C6" s="71">
        <v>5</v>
      </c>
      <c r="D6" s="203" t="s">
        <v>143</v>
      </c>
      <c r="E6" s="204"/>
      <c r="F6" s="279">
        <v>0.6</v>
      </c>
      <c r="G6" s="280"/>
      <c r="H6" s="281" t="s">
        <v>144</v>
      </c>
      <c r="I6" s="282"/>
      <c r="J6" s="282"/>
      <c r="K6" s="283"/>
    </row>
    <row r="7" spans="1:11" ht="16.5" customHeight="1">
      <c r="A7" s="66" t="s">
        <v>70</v>
      </c>
      <c r="B7" s="207">
        <v>3600</v>
      </c>
      <c r="C7" s="208"/>
      <c r="D7" s="66" t="s">
        <v>145</v>
      </c>
      <c r="E7" s="68"/>
      <c r="F7" s="279">
        <v>0.4</v>
      </c>
      <c r="G7" s="280"/>
      <c r="H7" s="284"/>
      <c r="I7" s="201"/>
      <c r="J7" s="201"/>
      <c r="K7" s="202"/>
    </row>
    <row r="8" spans="1:11" ht="16.5" customHeight="1">
      <c r="A8" s="74" t="s">
        <v>73</v>
      </c>
      <c r="B8" s="209" t="s">
        <v>272</v>
      </c>
      <c r="C8" s="210"/>
      <c r="D8" s="211" t="s">
        <v>74</v>
      </c>
      <c r="E8" s="212"/>
      <c r="F8" s="213"/>
      <c r="G8" s="214"/>
      <c r="H8" s="211"/>
      <c r="I8" s="212"/>
      <c r="J8" s="212"/>
      <c r="K8" s="221"/>
    </row>
    <row r="9" spans="1:11" ht="16.5" customHeight="1">
      <c r="A9" s="285" t="s">
        <v>146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>
      <c r="A12" s="211" t="s">
        <v>115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thickBot="1">
      <c r="A13" s="286" t="s">
        <v>147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9" t="s">
        <v>381</v>
      </c>
      <c r="B14" s="290"/>
      <c r="C14" s="290"/>
      <c r="D14" s="290"/>
      <c r="E14" s="290"/>
      <c r="F14" s="290"/>
      <c r="G14" s="290"/>
      <c r="H14" s="291"/>
      <c r="I14" s="287"/>
      <c r="J14" s="287"/>
      <c r="K14" s="288"/>
    </row>
    <row r="15" spans="1:11" ht="16.5" customHeight="1">
      <c r="A15" s="298" t="s">
        <v>382</v>
      </c>
      <c r="B15" s="299"/>
      <c r="C15" s="299"/>
      <c r="D15" s="299"/>
      <c r="E15" s="299"/>
      <c r="F15" s="299"/>
      <c r="G15" s="299"/>
      <c r="H15" s="300"/>
      <c r="I15" s="292"/>
      <c r="J15" s="293"/>
      <c r="K15" s="294"/>
    </row>
    <row r="16" spans="1:11" ht="16.5" customHeight="1" thickBo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286" t="s">
        <v>148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301" t="s">
        <v>383</v>
      </c>
      <c r="B18" s="302"/>
      <c r="C18" s="302"/>
      <c r="D18" s="302"/>
      <c r="E18" s="302"/>
      <c r="F18" s="302"/>
      <c r="G18" s="302"/>
      <c r="H18" s="302"/>
      <c r="I18" s="287"/>
      <c r="J18" s="287"/>
      <c r="K18" s="288"/>
    </row>
    <row r="19" spans="1:11" ht="16.5" customHeight="1">
      <c r="A19" s="298" t="s">
        <v>384</v>
      </c>
      <c r="B19" s="299"/>
      <c r="C19" s="299"/>
      <c r="D19" s="300"/>
      <c r="E19" s="303"/>
      <c r="F19" s="299"/>
      <c r="G19" s="299"/>
      <c r="H19" s="300"/>
      <c r="I19" s="292"/>
      <c r="J19" s="293"/>
      <c r="K19" s="294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304" t="s">
        <v>112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113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0" t="s">
        <v>114</v>
      </c>
      <c r="B23" s="241"/>
      <c r="C23" s="81" t="s">
        <v>62</v>
      </c>
      <c r="D23" s="81" t="s">
        <v>63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149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5" t="s">
        <v>118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64" t="s">
        <v>119</v>
      </c>
      <c r="B27" s="77" t="s">
        <v>89</v>
      </c>
      <c r="C27" s="77" t="s">
        <v>90</v>
      </c>
      <c r="D27" s="77" t="s">
        <v>82</v>
      </c>
      <c r="E27" s="65" t="s">
        <v>120</v>
      </c>
      <c r="F27" s="77" t="s">
        <v>89</v>
      </c>
      <c r="G27" s="77" t="s">
        <v>90</v>
      </c>
      <c r="H27" s="77" t="s">
        <v>82</v>
      </c>
      <c r="I27" s="65" t="s">
        <v>121</v>
      </c>
      <c r="J27" s="77" t="s">
        <v>89</v>
      </c>
      <c r="K27" s="91" t="s">
        <v>90</v>
      </c>
    </row>
    <row r="28" spans="1:11" ht="16.5" customHeight="1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>
      <c r="A29" s="203" t="s">
        <v>92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18" t="s">
        <v>150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 t="s">
        <v>385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49" t="s">
        <v>386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52" t="s">
        <v>117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6.5" customHeight="1">
      <c r="A40" s="318" t="s">
        <v>151</v>
      </c>
      <c r="B40" s="318"/>
      <c r="C40" s="318"/>
      <c r="D40" s="318"/>
      <c r="E40" s="318"/>
      <c r="F40" s="318"/>
      <c r="G40" s="318"/>
      <c r="H40" s="318"/>
      <c r="I40" s="318"/>
      <c r="J40" s="318"/>
      <c r="K40" s="318"/>
    </row>
    <row r="41" spans="1:11" ht="18" customHeight="1">
      <c r="A41" s="322" t="s">
        <v>115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spans="1:11" ht="18" customHeight="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spans="1:11" ht="18" customHeight="1">
      <c r="A43" s="313"/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21" customHeight="1">
      <c r="A44" s="86" t="s">
        <v>123</v>
      </c>
      <c r="B44" s="328" t="s">
        <v>124</v>
      </c>
      <c r="C44" s="328"/>
      <c r="D44" s="87" t="s">
        <v>125</v>
      </c>
      <c r="E44" s="88" t="s">
        <v>293</v>
      </c>
      <c r="F44" s="87" t="s">
        <v>126</v>
      </c>
      <c r="G44" s="89">
        <v>44698</v>
      </c>
      <c r="H44" s="329" t="s">
        <v>127</v>
      </c>
      <c r="I44" s="329"/>
      <c r="J44" s="328"/>
      <c r="K44" s="332"/>
    </row>
    <row r="45" spans="1:11" ht="16.5" customHeight="1">
      <c r="A45" s="333" t="s">
        <v>128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5"/>
    </row>
    <row r="46" spans="1:11" ht="16.5" customHeight="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8"/>
    </row>
    <row r="47" spans="1:11" ht="16.5" customHeight="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spans="1:11" ht="21" customHeight="1">
      <c r="A48" s="86" t="s">
        <v>123</v>
      </c>
      <c r="B48" s="328" t="s">
        <v>124</v>
      </c>
      <c r="C48" s="328"/>
      <c r="D48" s="87" t="s">
        <v>125</v>
      </c>
      <c r="E48" s="87"/>
      <c r="F48" s="87" t="s">
        <v>126</v>
      </c>
      <c r="G48" s="87"/>
      <c r="H48" s="329" t="s">
        <v>127</v>
      </c>
      <c r="I48" s="329"/>
      <c r="J48" s="330"/>
      <c r="K48" s="331"/>
    </row>
  </sheetData>
  <mergeCells count="77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N19" sqref="N19"/>
    </sheetView>
  </sheetViews>
  <sheetFormatPr defaultColWidth="9" defaultRowHeight="26" customHeight="1"/>
  <cols>
    <col min="1" max="1" width="17.1640625" style="15" customWidth="1"/>
    <col min="2" max="6" width="9.33203125" style="15" customWidth="1"/>
    <col min="7" max="7" width="0.83203125" style="15" customWidth="1"/>
    <col min="8" max="8" width="1.33203125" style="15" customWidth="1"/>
    <col min="9" max="11" width="10.5" style="15" customWidth="1"/>
    <col min="12" max="12" width="10.5" style="169" customWidth="1"/>
    <col min="13" max="14" width="10.5" style="15" customWidth="1"/>
    <col min="15" max="16384" width="9" style="15"/>
  </cols>
  <sheetData>
    <row r="1" spans="1:14" ht="19" customHeight="1" thickBo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9" customHeight="1" thickTop="1">
      <c r="A2" s="16" t="s">
        <v>59</v>
      </c>
      <c r="B2" s="265" t="s">
        <v>270</v>
      </c>
      <c r="C2" s="265"/>
      <c r="D2" s="158" t="s">
        <v>64</v>
      </c>
      <c r="E2" s="272" t="s">
        <v>271</v>
      </c>
      <c r="F2" s="273"/>
      <c r="G2" s="274"/>
      <c r="H2" s="271"/>
      <c r="I2" s="155" t="s">
        <v>55</v>
      </c>
      <c r="J2" s="339"/>
      <c r="K2" s="339"/>
      <c r="L2" s="339"/>
      <c r="M2" s="339"/>
      <c r="N2" s="339"/>
    </row>
    <row r="3" spans="1:14" ht="19" customHeight="1">
      <c r="A3" s="269" t="s">
        <v>131</v>
      </c>
      <c r="B3" s="275" t="s">
        <v>132</v>
      </c>
      <c r="C3" s="276"/>
      <c r="D3" s="276"/>
      <c r="E3" s="276"/>
      <c r="F3" s="276"/>
      <c r="G3" s="277"/>
      <c r="H3" s="271"/>
      <c r="I3" s="267" t="s">
        <v>133</v>
      </c>
      <c r="J3" s="267"/>
      <c r="K3" s="267"/>
      <c r="L3" s="267"/>
      <c r="M3" s="267"/>
      <c r="N3" s="267"/>
    </row>
    <row r="4" spans="1:14" ht="19" customHeight="1">
      <c r="A4" s="269"/>
      <c r="B4" s="159" t="s">
        <v>104</v>
      </c>
      <c r="C4" s="159" t="s">
        <v>105</v>
      </c>
      <c r="D4" s="18" t="s">
        <v>106</v>
      </c>
      <c r="E4" s="159" t="s">
        <v>107</v>
      </c>
      <c r="F4" s="159" t="s">
        <v>108</v>
      </c>
      <c r="G4" s="159"/>
      <c r="H4" s="271"/>
      <c r="I4" s="27" t="s">
        <v>134</v>
      </c>
      <c r="J4" s="27" t="s">
        <v>135</v>
      </c>
      <c r="K4" s="27"/>
      <c r="L4" s="166"/>
      <c r="M4" s="27"/>
      <c r="N4" s="27"/>
    </row>
    <row r="5" spans="1:14" ht="19" customHeight="1">
      <c r="A5" s="269"/>
      <c r="B5" s="160" t="s">
        <v>283</v>
      </c>
      <c r="C5" s="160" t="s">
        <v>284</v>
      </c>
      <c r="D5" s="160" t="s">
        <v>295</v>
      </c>
      <c r="E5" s="160" t="s">
        <v>387</v>
      </c>
      <c r="F5" s="160" t="s">
        <v>287</v>
      </c>
      <c r="G5" s="160"/>
      <c r="H5" s="271"/>
      <c r="I5" s="162" t="s">
        <v>295</v>
      </c>
      <c r="J5" s="162" t="s">
        <v>295</v>
      </c>
      <c r="K5" s="162" t="s">
        <v>286</v>
      </c>
      <c r="L5" s="163" t="s">
        <v>387</v>
      </c>
      <c r="M5" s="29"/>
      <c r="N5" s="29"/>
    </row>
    <row r="6" spans="1:14" ht="19" customHeight="1">
      <c r="A6" s="160" t="s">
        <v>296</v>
      </c>
      <c r="B6" s="160" t="s">
        <v>297</v>
      </c>
      <c r="C6" s="160" t="s">
        <v>298</v>
      </c>
      <c r="D6" s="160" t="s">
        <v>299</v>
      </c>
      <c r="E6" s="160" t="s">
        <v>300</v>
      </c>
      <c r="F6" s="160" t="s">
        <v>301</v>
      </c>
      <c r="G6" s="160"/>
      <c r="H6" s="271"/>
      <c r="I6" s="164" t="s">
        <v>374</v>
      </c>
      <c r="J6" s="165" t="s">
        <v>379</v>
      </c>
      <c r="K6" s="161" t="s">
        <v>373</v>
      </c>
      <c r="L6" s="163">
        <v>-0.5</v>
      </c>
      <c r="M6" s="29"/>
      <c r="N6" s="29"/>
    </row>
    <row r="7" spans="1:14" ht="19" customHeight="1">
      <c r="A7" s="160" t="s">
        <v>302</v>
      </c>
      <c r="B7" s="160" t="s">
        <v>303</v>
      </c>
      <c r="C7" s="160" t="s">
        <v>304</v>
      </c>
      <c r="D7" s="160" t="s">
        <v>305</v>
      </c>
      <c r="E7" s="160" t="s">
        <v>306</v>
      </c>
      <c r="F7" s="160" t="s">
        <v>307</v>
      </c>
      <c r="G7" s="160"/>
      <c r="H7" s="271"/>
      <c r="I7" s="164" t="s">
        <v>374</v>
      </c>
      <c r="J7" s="165" t="s">
        <v>374</v>
      </c>
      <c r="K7" s="161" t="s">
        <v>374</v>
      </c>
      <c r="L7" s="163" t="s">
        <v>379</v>
      </c>
      <c r="M7" s="29"/>
      <c r="N7" s="29"/>
    </row>
    <row r="8" spans="1:14" ht="19" customHeight="1">
      <c r="A8" s="160" t="s">
        <v>308</v>
      </c>
      <c r="B8" s="160" t="s">
        <v>309</v>
      </c>
      <c r="C8" s="160" t="s">
        <v>310</v>
      </c>
      <c r="D8" s="160" t="s">
        <v>311</v>
      </c>
      <c r="E8" s="160" t="s">
        <v>312</v>
      </c>
      <c r="F8" s="160" t="s">
        <v>313</v>
      </c>
      <c r="G8" s="160"/>
      <c r="H8" s="271"/>
      <c r="I8" s="164" t="s">
        <v>374</v>
      </c>
      <c r="J8" s="165" t="s">
        <v>379</v>
      </c>
      <c r="K8" s="161" t="s">
        <v>373</v>
      </c>
      <c r="L8" s="163" t="s">
        <v>390</v>
      </c>
      <c r="M8" s="29"/>
      <c r="N8" s="29"/>
    </row>
    <row r="9" spans="1:14" ht="19" customHeight="1">
      <c r="A9" s="160" t="s">
        <v>314</v>
      </c>
      <c r="B9" s="160" t="s">
        <v>315</v>
      </c>
      <c r="C9" s="160" t="s">
        <v>316</v>
      </c>
      <c r="D9" s="160" t="s">
        <v>317</v>
      </c>
      <c r="E9" s="160" t="s">
        <v>318</v>
      </c>
      <c r="F9" s="160" t="s">
        <v>319</v>
      </c>
      <c r="G9" s="160"/>
      <c r="H9" s="271"/>
      <c r="I9" s="164" t="s">
        <v>388</v>
      </c>
      <c r="J9" s="165" t="s">
        <v>374</v>
      </c>
      <c r="K9" s="161" t="s">
        <v>373</v>
      </c>
      <c r="L9" s="163" t="s">
        <v>390</v>
      </c>
      <c r="M9" s="31"/>
      <c r="N9" s="31"/>
    </row>
    <row r="10" spans="1:14" ht="19" customHeight="1">
      <c r="A10" s="160" t="s">
        <v>320</v>
      </c>
      <c r="B10" s="160" t="s">
        <v>321</v>
      </c>
      <c r="C10" s="160" t="s">
        <v>322</v>
      </c>
      <c r="D10" s="160" t="s">
        <v>323</v>
      </c>
      <c r="E10" s="160" t="s">
        <v>324</v>
      </c>
      <c r="F10" s="160" t="s">
        <v>325</v>
      </c>
      <c r="G10" s="160"/>
      <c r="H10" s="271"/>
      <c r="I10" s="164" t="s">
        <v>379</v>
      </c>
      <c r="J10" s="165" t="s">
        <v>379</v>
      </c>
      <c r="K10" s="161" t="s">
        <v>389</v>
      </c>
      <c r="L10" s="163">
        <v>0</v>
      </c>
      <c r="M10" s="33"/>
      <c r="N10" s="33"/>
    </row>
    <row r="11" spans="1:14" ht="19" customHeight="1">
      <c r="A11" s="160" t="s">
        <v>326</v>
      </c>
      <c r="B11" s="160" t="s">
        <v>327</v>
      </c>
      <c r="C11" s="160" t="s">
        <v>328</v>
      </c>
      <c r="D11" s="160" t="s">
        <v>329</v>
      </c>
      <c r="E11" s="160" t="s">
        <v>330</v>
      </c>
      <c r="F11" s="160" t="s">
        <v>331</v>
      </c>
      <c r="G11" s="160"/>
      <c r="H11" s="271"/>
      <c r="I11" s="164" t="s">
        <v>375</v>
      </c>
      <c r="J11" s="165" t="s">
        <v>375</v>
      </c>
      <c r="K11" s="161" t="s">
        <v>375</v>
      </c>
      <c r="L11" s="163">
        <v>-1</v>
      </c>
      <c r="M11" s="33"/>
      <c r="N11" s="33"/>
    </row>
    <row r="12" spans="1:14" ht="19" customHeight="1">
      <c r="A12" s="160" t="s">
        <v>332</v>
      </c>
      <c r="B12" s="160" t="s">
        <v>329</v>
      </c>
      <c r="C12" s="160" t="s">
        <v>330</v>
      </c>
      <c r="D12" s="160" t="s">
        <v>333</v>
      </c>
      <c r="E12" s="160" t="s">
        <v>334</v>
      </c>
      <c r="F12" s="160" t="s">
        <v>335</v>
      </c>
      <c r="G12" s="160"/>
      <c r="H12" s="271"/>
      <c r="I12" s="164" t="s">
        <v>376</v>
      </c>
      <c r="J12" s="165" t="s">
        <v>377</v>
      </c>
      <c r="K12" s="161" t="s">
        <v>375</v>
      </c>
      <c r="L12" s="163" t="s">
        <v>375</v>
      </c>
      <c r="M12" s="31"/>
      <c r="N12" s="31"/>
    </row>
    <row r="13" spans="1:14" ht="19" customHeight="1">
      <c r="A13" s="160" t="s">
        <v>336</v>
      </c>
      <c r="B13" s="160" t="s">
        <v>337</v>
      </c>
      <c r="C13" s="160" t="s">
        <v>338</v>
      </c>
      <c r="D13" s="160" t="s">
        <v>339</v>
      </c>
      <c r="E13" s="160" t="s">
        <v>340</v>
      </c>
      <c r="F13" s="160" t="s">
        <v>341</v>
      </c>
      <c r="G13" s="160"/>
      <c r="H13" s="271"/>
      <c r="I13" s="164" t="s">
        <v>379</v>
      </c>
      <c r="J13" s="165" t="s">
        <v>379</v>
      </c>
      <c r="K13" s="161" t="s">
        <v>380</v>
      </c>
      <c r="L13" s="163" t="s">
        <v>373</v>
      </c>
      <c r="M13" s="33"/>
      <c r="N13" s="33"/>
    </row>
    <row r="14" spans="1:14" ht="19" customHeight="1">
      <c r="A14" s="160" t="s">
        <v>342</v>
      </c>
      <c r="B14" s="160" t="s">
        <v>343</v>
      </c>
      <c r="C14" s="160" t="s">
        <v>344</v>
      </c>
      <c r="D14" s="160" t="s">
        <v>345</v>
      </c>
      <c r="E14" s="160" t="s">
        <v>346</v>
      </c>
      <c r="F14" s="160" t="s">
        <v>347</v>
      </c>
      <c r="G14" s="160"/>
      <c r="H14" s="271"/>
      <c r="I14" s="164" t="s">
        <v>373</v>
      </c>
      <c r="J14" s="165" t="s">
        <v>373</v>
      </c>
      <c r="K14" s="161" t="s">
        <v>373</v>
      </c>
      <c r="L14" s="163" t="s">
        <v>373</v>
      </c>
      <c r="M14" s="33"/>
      <c r="N14" s="33"/>
    </row>
    <row r="15" spans="1:14" ht="19" customHeight="1">
      <c r="A15" s="160" t="s">
        <v>348</v>
      </c>
      <c r="B15" s="160" t="s">
        <v>349</v>
      </c>
      <c r="C15" s="160" t="s">
        <v>350</v>
      </c>
      <c r="D15" s="160" t="s">
        <v>351</v>
      </c>
      <c r="E15" s="160" t="s">
        <v>352</v>
      </c>
      <c r="F15" s="160" t="s">
        <v>353</v>
      </c>
      <c r="G15" s="160"/>
      <c r="H15" s="271"/>
      <c r="I15" s="164" t="s">
        <v>373</v>
      </c>
      <c r="J15" s="165" t="s">
        <v>373</v>
      </c>
      <c r="K15" s="161" t="s">
        <v>373</v>
      </c>
      <c r="L15" s="163" t="s">
        <v>373</v>
      </c>
      <c r="M15" s="33"/>
      <c r="N15" s="33"/>
    </row>
    <row r="16" spans="1:14" ht="19" customHeight="1">
      <c r="A16" s="20"/>
      <c r="B16" s="21"/>
      <c r="C16" s="22"/>
      <c r="D16" s="23"/>
      <c r="E16" s="22"/>
      <c r="F16" s="22"/>
      <c r="G16" s="22"/>
      <c r="H16" s="271"/>
      <c r="I16" s="33"/>
      <c r="J16" s="33"/>
      <c r="K16" s="33"/>
      <c r="L16" s="33"/>
      <c r="M16" s="33"/>
      <c r="N16" s="33"/>
    </row>
    <row r="17" spans="1:14" ht="15">
      <c r="A17" s="24" t="s">
        <v>115</v>
      </c>
      <c r="D17" s="25"/>
      <c r="E17" s="25"/>
      <c r="F17" s="25"/>
      <c r="G17" s="25"/>
      <c r="H17" s="25"/>
      <c r="I17" s="25"/>
      <c r="J17" s="25"/>
      <c r="K17" s="25"/>
      <c r="L17" s="167"/>
      <c r="M17" s="25"/>
      <c r="N17" s="25"/>
    </row>
    <row r="18" spans="1:14" ht="15">
      <c r="A18" s="15" t="s">
        <v>152</v>
      </c>
      <c r="D18" s="25"/>
      <c r="E18" s="25"/>
      <c r="F18" s="25"/>
      <c r="G18" s="25"/>
      <c r="H18" s="25"/>
      <c r="I18" s="25"/>
      <c r="J18" s="25"/>
      <c r="K18" s="25"/>
      <c r="L18" s="167"/>
      <c r="M18" s="25"/>
      <c r="N18" s="25"/>
    </row>
    <row r="19" spans="1:14" ht="15">
      <c r="A19" s="25"/>
      <c r="B19" s="25"/>
      <c r="C19" s="25"/>
      <c r="D19" s="25"/>
      <c r="E19" s="25"/>
      <c r="F19" s="25"/>
      <c r="G19" s="25"/>
      <c r="H19" s="25"/>
      <c r="I19" s="24" t="s">
        <v>391</v>
      </c>
      <c r="J19" s="34"/>
      <c r="K19" s="24" t="s">
        <v>137</v>
      </c>
      <c r="L19" s="168" t="s">
        <v>293</v>
      </c>
      <c r="M19" s="24" t="s">
        <v>138</v>
      </c>
      <c r="N19" s="15" t="s">
        <v>356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18E8-AD1C-4B03-AA2A-5775DFB63FF2}">
  <dimension ref="A1:M42"/>
  <sheetViews>
    <sheetView topLeftCell="A31" zoomScale="125" zoomScaleNormal="125" workbookViewId="0">
      <selection activeCell="G40" sqref="G40"/>
    </sheetView>
  </sheetViews>
  <sheetFormatPr defaultColWidth="10.1640625" defaultRowHeight="15"/>
  <cols>
    <col min="1" max="1" width="9.6640625" style="37" customWidth="1"/>
    <col min="2" max="2" width="11.1640625" style="37" customWidth="1"/>
    <col min="3" max="3" width="9.1640625" style="37" customWidth="1"/>
    <col min="4" max="4" width="8.164062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>
      <c r="A1" s="381" t="s">
        <v>153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5.5" thickBot="1">
      <c r="A2" s="146" t="s">
        <v>53</v>
      </c>
      <c r="B2" s="191" t="s">
        <v>267</v>
      </c>
      <c r="C2" s="191"/>
      <c r="D2" s="38" t="s">
        <v>59</v>
      </c>
      <c r="E2" s="39" t="s">
        <v>270</v>
      </c>
      <c r="F2" s="40" t="s">
        <v>154</v>
      </c>
      <c r="G2" s="258" t="s">
        <v>271</v>
      </c>
      <c r="H2" s="382"/>
      <c r="I2" s="147" t="s">
        <v>55</v>
      </c>
      <c r="J2" s="383" t="s">
        <v>269</v>
      </c>
      <c r="K2" s="384"/>
    </row>
    <row r="3" spans="1:11">
      <c r="A3" s="41" t="s">
        <v>70</v>
      </c>
      <c r="B3" s="378">
        <v>3600</v>
      </c>
      <c r="C3" s="378"/>
      <c r="D3" s="42" t="s">
        <v>155</v>
      </c>
      <c r="E3" s="385">
        <v>44742</v>
      </c>
      <c r="F3" s="377"/>
      <c r="G3" s="377"/>
      <c r="H3" s="308" t="s">
        <v>156</v>
      </c>
      <c r="I3" s="308"/>
      <c r="J3" s="308"/>
      <c r="K3" s="309"/>
    </row>
    <row r="4" spans="1:11">
      <c r="A4" s="144" t="s">
        <v>67</v>
      </c>
      <c r="B4" s="44">
        <v>4</v>
      </c>
      <c r="C4" s="44">
        <v>5</v>
      </c>
      <c r="D4" s="145" t="s">
        <v>157</v>
      </c>
      <c r="E4" s="377" t="s">
        <v>393</v>
      </c>
      <c r="F4" s="377"/>
      <c r="G4" s="377"/>
      <c r="H4" s="241" t="s">
        <v>158</v>
      </c>
      <c r="I4" s="241"/>
      <c r="J4" s="148" t="s">
        <v>62</v>
      </c>
      <c r="K4" s="149" t="s">
        <v>63</v>
      </c>
    </row>
    <row r="5" spans="1:11">
      <c r="A5" s="144" t="s">
        <v>159</v>
      </c>
      <c r="B5" s="378" t="s">
        <v>392</v>
      </c>
      <c r="C5" s="378"/>
      <c r="D5" s="42" t="s">
        <v>393</v>
      </c>
      <c r="E5" s="42" t="s">
        <v>160</v>
      </c>
      <c r="F5" s="42" t="s">
        <v>161</v>
      </c>
      <c r="G5" s="42" t="s">
        <v>162</v>
      </c>
      <c r="H5" s="241" t="s">
        <v>163</v>
      </c>
      <c r="I5" s="241"/>
      <c r="J5" s="148" t="s">
        <v>62</v>
      </c>
      <c r="K5" s="149" t="s">
        <v>63</v>
      </c>
    </row>
    <row r="6" spans="1:11" ht="15.5" thickBot="1">
      <c r="A6" s="46" t="s">
        <v>164</v>
      </c>
      <c r="B6" s="379">
        <v>80</v>
      </c>
      <c r="C6" s="379"/>
      <c r="D6" s="47" t="s">
        <v>165</v>
      </c>
      <c r="E6" s="48"/>
      <c r="F6" s="49">
        <v>772</v>
      </c>
      <c r="G6" s="47"/>
      <c r="H6" s="380" t="s">
        <v>166</v>
      </c>
      <c r="I6" s="380"/>
      <c r="J6" s="49" t="s">
        <v>62</v>
      </c>
      <c r="K6" s="60" t="s">
        <v>63</v>
      </c>
    </row>
    <row r="7" spans="1:11" ht="15.5" thickBot="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67" t="s">
        <v>273</v>
      </c>
      <c r="H8" s="365"/>
      <c r="I8" s="365"/>
      <c r="J8" s="365"/>
      <c r="K8" s="366"/>
    </row>
    <row r="9" spans="1:11">
      <c r="A9" s="240" t="s">
        <v>173</v>
      </c>
      <c r="B9" s="241"/>
      <c r="C9" s="148" t="s">
        <v>62</v>
      </c>
      <c r="D9" s="148" t="s">
        <v>63</v>
      </c>
      <c r="E9" s="42" t="s">
        <v>174</v>
      </c>
      <c r="F9" s="55" t="s">
        <v>175</v>
      </c>
      <c r="G9" s="368"/>
      <c r="H9" s="369"/>
      <c r="I9" s="369"/>
      <c r="J9" s="369"/>
      <c r="K9" s="370"/>
    </row>
    <row r="10" spans="1:11">
      <c r="A10" s="240" t="s">
        <v>176</v>
      </c>
      <c r="B10" s="241"/>
      <c r="C10" s="148" t="s">
        <v>62</v>
      </c>
      <c r="D10" s="148" t="s">
        <v>63</v>
      </c>
      <c r="E10" s="42" t="s">
        <v>177</v>
      </c>
      <c r="F10" s="55" t="s">
        <v>178</v>
      </c>
      <c r="G10" s="368" t="s">
        <v>179</v>
      </c>
      <c r="H10" s="369"/>
      <c r="I10" s="369"/>
      <c r="J10" s="369"/>
      <c r="K10" s="370"/>
    </row>
    <row r="11" spans="1:11">
      <c r="A11" s="371" t="s">
        <v>146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41" t="s">
        <v>83</v>
      </c>
      <c r="B12" s="148" t="s">
        <v>79</v>
      </c>
      <c r="C12" s="148" t="s">
        <v>80</v>
      </c>
      <c r="D12" s="55"/>
      <c r="E12" s="42" t="s">
        <v>81</v>
      </c>
      <c r="F12" s="148" t="s">
        <v>79</v>
      </c>
      <c r="G12" s="148" t="s">
        <v>80</v>
      </c>
      <c r="H12" s="148"/>
      <c r="I12" s="42" t="s">
        <v>180</v>
      </c>
      <c r="J12" s="148" t="s">
        <v>79</v>
      </c>
      <c r="K12" s="149" t="s">
        <v>80</v>
      </c>
    </row>
    <row r="13" spans="1:11">
      <c r="A13" s="41" t="s">
        <v>86</v>
      </c>
      <c r="B13" s="148" t="s">
        <v>79</v>
      </c>
      <c r="C13" s="148" t="s">
        <v>80</v>
      </c>
      <c r="D13" s="55"/>
      <c r="E13" s="42" t="s">
        <v>91</v>
      </c>
      <c r="F13" s="148" t="s">
        <v>79</v>
      </c>
      <c r="G13" s="148" t="s">
        <v>80</v>
      </c>
      <c r="H13" s="148"/>
      <c r="I13" s="42" t="s">
        <v>181</v>
      </c>
      <c r="J13" s="148" t="s">
        <v>79</v>
      </c>
      <c r="K13" s="149" t="s">
        <v>80</v>
      </c>
    </row>
    <row r="14" spans="1:11" ht="15.5" thickBot="1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ht="15.5" thickBot="1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>
      <c r="A16" s="305" t="s">
        <v>185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0" t="s">
        <v>186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0"/>
    </row>
    <row r="18" spans="1:11">
      <c r="A18" s="240" t="s">
        <v>187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0"/>
    </row>
    <row r="19" spans="1:11">
      <c r="A19" s="374" t="s">
        <v>397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55" t="s">
        <v>398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55" t="s">
        <v>399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55" t="s">
        <v>400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40" t="s">
        <v>114</v>
      </c>
      <c r="B24" s="241"/>
      <c r="C24" s="148" t="s">
        <v>62</v>
      </c>
      <c r="D24" s="148" t="s">
        <v>63</v>
      </c>
      <c r="E24" s="308"/>
      <c r="F24" s="308"/>
      <c r="G24" s="308"/>
      <c r="H24" s="308"/>
      <c r="I24" s="308"/>
      <c r="J24" s="308"/>
      <c r="K24" s="309"/>
    </row>
    <row r="25" spans="1:11" ht="15.5" thickBot="1">
      <c r="A25" s="57" t="s">
        <v>188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189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2" t="s">
        <v>394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 t="s">
        <v>395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 t="s">
        <v>396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 thickBo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18.75" customHeight="1">
      <c r="A34" s="347" t="s">
        <v>190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s="36" customFormat="1" ht="18.75" customHeight="1">
      <c r="A35" s="240" t="s">
        <v>191</v>
      </c>
      <c r="B35" s="241"/>
      <c r="C35" s="241"/>
      <c r="D35" s="308" t="s">
        <v>192</v>
      </c>
      <c r="E35" s="308"/>
      <c r="F35" s="350" t="s">
        <v>193</v>
      </c>
      <c r="G35" s="351"/>
      <c r="H35" s="241" t="s">
        <v>194</v>
      </c>
      <c r="I35" s="241"/>
      <c r="J35" s="241" t="s">
        <v>195</v>
      </c>
      <c r="K35" s="340"/>
    </row>
    <row r="36" spans="1:13" ht="18.75" customHeight="1">
      <c r="A36" s="144" t="s">
        <v>115</v>
      </c>
      <c r="B36" s="241" t="s">
        <v>196</v>
      </c>
      <c r="C36" s="241"/>
      <c r="D36" s="241"/>
      <c r="E36" s="241"/>
      <c r="F36" s="241"/>
      <c r="G36" s="241"/>
      <c r="H36" s="241"/>
      <c r="I36" s="241"/>
      <c r="J36" s="241"/>
      <c r="K36" s="340"/>
      <c r="M36" s="36"/>
    </row>
    <row r="37" spans="1:13" ht="31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340"/>
    </row>
    <row r="38" spans="1:13" ht="18.7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340"/>
    </row>
    <row r="39" spans="1:13" ht="32" customHeight="1" thickBot="1">
      <c r="A39" s="46" t="s">
        <v>123</v>
      </c>
      <c r="B39" s="341" t="s">
        <v>197</v>
      </c>
      <c r="C39" s="341"/>
      <c r="D39" s="47" t="s">
        <v>198</v>
      </c>
      <c r="E39" s="48" t="s">
        <v>293</v>
      </c>
      <c r="F39" s="47" t="s">
        <v>126</v>
      </c>
      <c r="G39" s="58">
        <v>44709</v>
      </c>
      <c r="H39" s="342" t="s">
        <v>127</v>
      </c>
      <c r="I39" s="342"/>
      <c r="J39" s="341" t="s">
        <v>294</v>
      </c>
      <c r="K39" s="343"/>
    </row>
    <row r="40" spans="1:13" ht="16.5" customHeight="1"/>
    <row r="41" spans="1:13" ht="16.5" customHeight="1"/>
    <row r="42" spans="1:1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0743-B31F-44AA-9286-475555A649C3}">
  <dimension ref="A1:M42"/>
  <sheetViews>
    <sheetView topLeftCell="A31" zoomScale="125" zoomScaleNormal="125" workbookViewId="0">
      <selection activeCell="H41" sqref="H41"/>
    </sheetView>
  </sheetViews>
  <sheetFormatPr defaultColWidth="10.1640625" defaultRowHeight="15"/>
  <cols>
    <col min="1" max="1" width="9.6640625" style="37" customWidth="1"/>
    <col min="2" max="2" width="11.1640625" style="37" customWidth="1"/>
    <col min="3" max="3" width="9.1640625" style="37" customWidth="1"/>
    <col min="4" max="4" width="8.164062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>
      <c r="A1" s="381" t="s">
        <v>153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5.5" thickBot="1">
      <c r="A2" s="146" t="s">
        <v>53</v>
      </c>
      <c r="B2" s="191" t="s">
        <v>267</v>
      </c>
      <c r="C2" s="191"/>
      <c r="D2" s="38" t="s">
        <v>59</v>
      </c>
      <c r="E2" s="39" t="s">
        <v>270</v>
      </c>
      <c r="F2" s="40" t="s">
        <v>154</v>
      </c>
      <c r="G2" s="258" t="s">
        <v>271</v>
      </c>
      <c r="H2" s="382"/>
      <c r="I2" s="147" t="s">
        <v>55</v>
      </c>
      <c r="J2" s="383" t="s">
        <v>269</v>
      </c>
      <c r="K2" s="384"/>
    </row>
    <row r="3" spans="1:11">
      <c r="A3" s="41" t="s">
        <v>70</v>
      </c>
      <c r="B3" s="378">
        <v>3600</v>
      </c>
      <c r="C3" s="378"/>
      <c r="D3" s="42" t="s">
        <v>155</v>
      </c>
      <c r="E3" s="385">
        <v>44769</v>
      </c>
      <c r="F3" s="377"/>
      <c r="G3" s="377"/>
      <c r="H3" s="308" t="s">
        <v>156</v>
      </c>
      <c r="I3" s="308"/>
      <c r="J3" s="308"/>
      <c r="K3" s="309"/>
    </row>
    <row r="4" spans="1:11">
      <c r="A4" s="144" t="s">
        <v>67</v>
      </c>
      <c r="B4" s="44">
        <v>4</v>
      </c>
      <c r="C4" s="44">
        <v>5</v>
      </c>
      <c r="D4" s="145" t="s">
        <v>157</v>
      </c>
      <c r="E4" s="377" t="s">
        <v>393</v>
      </c>
      <c r="F4" s="377"/>
      <c r="G4" s="377"/>
      <c r="H4" s="241" t="s">
        <v>158</v>
      </c>
      <c r="I4" s="241"/>
      <c r="J4" s="148" t="s">
        <v>62</v>
      </c>
      <c r="K4" s="149" t="s">
        <v>63</v>
      </c>
    </row>
    <row r="5" spans="1:11">
      <c r="A5" s="144" t="s">
        <v>159</v>
      </c>
      <c r="B5" s="378" t="s">
        <v>392</v>
      </c>
      <c r="C5" s="378"/>
      <c r="D5" s="42" t="s">
        <v>393</v>
      </c>
      <c r="E5" s="42" t="s">
        <v>160</v>
      </c>
      <c r="F5" s="42" t="s">
        <v>161</v>
      </c>
      <c r="G5" s="42" t="s">
        <v>162</v>
      </c>
      <c r="H5" s="241" t="s">
        <v>163</v>
      </c>
      <c r="I5" s="241"/>
      <c r="J5" s="148" t="s">
        <v>62</v>
      </c>
      <c r="K5" s="149" t="s">
        <v>63</v>
      </c>
    </row>
    <row r="6" spans="1:11" ht="15.5" thickBot="1">
      <c r="A6" s="46" t="s">
        <v>164</v>
      </c>
      <c r="B6" s="379">
        <v>80</v>
      </c>
      <c r="C6" s="379"/>
      <c r="D6" s="47" t="s">
        <v>165</v>
      </c>
      <c r="E6" s="48"/>
      <c r="F6" s="49">
        <v>1074</v>
      </c>
      <c r="G6" s="47"/>
      <c r="H6" s="380" t="s">
        <v>166</v>
      </c>
      <c r="I6" s="380"/>
      <c r="J6" s="49" t="s">
        <v>62</v>
      </c>
      <c r="K6" s="60" t="s">
        <v>63</v>
      </c>
    </row>
    <row r="7" spans="1:11" ht="15.5" thickBot="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67" t="s">
        <v>459</v>
      </c>
      <c r="H8" s="365"/>
      <c r="I8" s="365"/>
      <c r="J8" s="365"/>
      <c r="K8" s="366"/>
    </row>
    <row r="9" spans="1:11">
      <c r="A9" s="240" t="s">
        <v>173</v>
      </c>
      <c r="B9" s="241"/>
      <c r="C9" s="148" t="s">
        <v>62</v>
      </c>
      <c r="D9" s="148" t="s">
        <v>63</v>
      </c>
      <c r="E9" s="42" t="s">
        <v>174</v>
      </c>
      <c r="F9" s="55" t="s">
        <v>175</v>
      </c>
      <c r="G9" s="368"/>
      <c r="H9" s="369"/>
      <c r="I9" s="369"/>
      <c r="J9" s="369"/>
      <c r="K9" s="370"/>
    </row>
    <row r="10" spans="1:11">
      <c r="A10" s="240" t="s">
        <v>176</v>
      </c>
      <c r="B10" s="241"/>
      <c r="C10" s="148" t="s">
        <v>62</v>
      </c>
      <c r="D10" s="148" t="s">
        <v>63</v>
      </c>
      <c r="E10" s="42" t="s">
        <v>177</v>
      </c>
      <c r="F10" s="55" t="s">
        <v>178</v>
      </c>
      <c r="G10" s="368" t="s">
        <v>179</v>
      </c>
      <c r="H10" s="369"/>
      <c r="I10" s="369"/>
      <c r="J10" s="369"/>
      <c r="K10" s="370"/>
    </row>
    <row r="11" spans="1:11">
      <c r="A11" s="371" t="s">
        <v>146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41" t="s">
        <v>83</v>
      </c>
      <c r="B12" s="148" t="s">
        <v>79</v>
      </c>
      <c r="C12" s="148" t="s">
        <v>80</v>
      </c>
      <c r="D12" s="55"/>
      <c r="E12" s="42" t="s">
        <v>81</v>
      </c>
      <c r="F12" s="148" t="s">
        <v>79</v>
      </c>
      <c r="G12" s="148" t="s">
        <v>80</v>
      </c>
      <c r="H12" s="148"/>
      <c r="I12" s="42" t="s">
        <v>180</v>
      </c>
      <c r="J12" s="148" t="s">
        <v>79</v>
      </c>
      <c r="K12" s="149" t="s">
        <v>80</v>
      </c>
    </row>
    <row r="13" spans="1:11">
      <c r="A13" s="41" t="s">
        <v>86</v>
      </c>
      <c r="B13" s="148" t="s">
        <v>79</v>
      </c>
      <c r="C13" s="148" t="s">
        <v>80</v>
      </c>
      <c r="D13" s="55"/>
      <c r="E13" s="42" t="s">
        <v>91</v>
      </c>
      <c r="F13" s="148" t="s">
        <v>79</v>
      </c>
      <c r="G13" s="148" t="s">
        <v>80</v>
      </c>
      <c r="H13" s="148"/>
      <c r="I13" s="42" t="s">
        <v>181</v>
      </c>
      <c r="J13" s="148" t="s">
        <v>79</v>
      </c>
      <c r="K13" s="149" t="s">
        <v>80</v>
      </c>
    </row>
    <row r="14" spans="1:11" ht="15.5" thickBot="1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ht="15.5" thickBot="1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>
      <c r="A16" s="305" t="s">
        <v>185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0" t="s">
        <v>186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0"/>
    </row>
    <row r="18" spans="1:11">
      <c r="A18" s="240" t="s">
        <v>187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0"/>
    </row>
    <row r="19" spans="1:11">
      <c r="A19" s="374" t="s">
        <v>397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55" t="s">
        <v>398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55" t="s">
        <v>399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55" t="s">
        <v>400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40" t="s">
        <v>114</v>
      </c>
      <c r="B24" s="241"/>
      <c r="C24" s="148" t="s">
        <v>62</v>
      </c>
      <c r="D24" s="148" t="s">
        <v>63</v>
      </c>
      <c r="E24" s="308"/>
      <c r="F24" s="308"/>
      <c r="G24" s="308"/>
      <c r="H24" s="308"/>
      <c r="I24" s="308"/>
      <c r="J24" s="308"/>
      <c r="K24" s="309"/>
    </row>
    <row r="25" spans="1:11" ht="15.5" thickBot="1">
      <c r="A25" s="57" t="s">
        <v>188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189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2" t="s">
        <v>394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 t="s">
        <v>395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 t="s">
        <v>396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 thickBo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18.75" customHeight="1">
      <c r="A34" s="347" t="s">
        <v>190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s="36" customFormat="1" ht="18.75" customHeight="1">
      <c r="A35" s="240" t="s">
        <v>191</v>
      </c>
      <c r="B35" s="241"/>
      <c r="C35" s="241"/>
      <c r="D35" s="308" t="s">
        <v>192</v>
      </c>
      <c r="E35" s="308"/>
      <c r="F35" s="350" t="s">
        <v>193</v>
      </c>
      <c r="G35" s="351"/>
      <c r="H35" s="241" t="s">
        <v>194</v>
      </c>
      <c r="I35" s="241"/>
      <c r="J35" s="241" t="s">
        <v>195</v>
      </c>
      <c r="K35" s="340"/>
    </row>
    <row r="36" spans="1:13" ht="18.75" customHeight="1">
      <c r="A36" s="144" t="s">
        <v>115</v>
      </c>
      <c r="B36" s="241" t="s">
        <v>196</v>
      </c>
      <c r="C36" s="241"/>
      <c r="D36" s="241"/>
      <c r="E36" s="241"/>
      <c r="F36" s="241"/>
      <c r="G36" s="241"/>
      <c r="H36" s="241"/>
      <c r="I36" s="241"/>
      <c r="J36" s="241"/>
      <c r="K36" s="340"/>
      <c r="M36" s="36"/>
    </row>
    <row r="37" spans="1:13" ht="31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340"/>
    </row>
    <row r="38" spans="1:13" ht="18.7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340"/>
    </row>
    <row r="39" spans="1:13" ht="32" customHeight="1" thickBot="1">
      <c r="A39" s="46" t="s">
        <v>123</v>
      </c>
      <c r="B39" s="341" t="s">
        <v>197</v>
      </c>
      <c r="C39" s="341"/>
      <c r="D39" s="47" t="s">
        <v>198</v>
      </c>
      <c r="E39" s="48" t="s">
        <v>293</v>
      </c>
      <c r="F39" s="47" t="s">
        <v>126</v>
      </c>
      <c r="G39" s="58">
        <v>44709</v>
      </c>
      <c r="H39" s="342" t="s">
        <v>127</v>
      </c>
      <c r="I39" s="342"/>
      <c r="J39" s="341" t="s">
        <v>294</v>
      </c>
      <c r="K39" s="343"/>
    </row>
    <row r="40" spans="1:13" ht="16.5" customHeight="1"/>
    <row r="41" spans="1:13" ht="16.5" customHeight="1"/>
    <row r="42" spans="1:1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abSelected="1" zoomScale="125" zoomScaleNormal="125" workbookViewId="0">
      <selection activeCell="E2" sqref="E2"/>
    </sheetView>
  </sheetViews>
  <sheetFormatPr defaultColWidth="10.1640625" defaultRowHeight="15"/>
  <cols>
    <col min="1" max="1" width="9.6640625" style="37" customWidth="1"/>
    <col min="2" max="2" width="11.1640625" style="37" customWidth="1"/>
    <col min="3" max="3" width="9.1640625" style="37" customWidth="1"/>
    <col min="4" max="4" width="8.164062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>
      <c r="A1" s="381" t="s">
        <v>153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5.5" thickBot="1">
      <c r="A2" s="142" t="s">
        <v>53</v>
      </c>
      <c r="B2" s="191" t="s">
        <v>267</v>
      </c>
      <c r="C2" s="191"/>
      <c r="D2" s="38" t="s">
        <v>59</v>
      </c>
      <c r="E2" s="39" t="s">
        <v>270</v>
      </c>
      <c r="F2" s="40" t="s">
        <v>154</v>
      </c>
      <c r="G2" s="258" t="s">
        <v>271</v>
      </c>
      <c r="H2" s="382"/>
      <c r="I2" s="143" t="s">
        <v>55</v>
      </c>
      <c r="J2" s="383" t="s">
        <v>269</v>
      </c>
      <c r="K2" s="384"/>
    </row>
    <row r="3" spans="1:11">
      <c r="A3" s="41" t="s">
        <v>70</v>
      </c>
      <c r="B3" s="378">
        <v>3600</v>
      </c>
      <c r="C3" s="378"/>
      <c r="D3" s="42" t="s">
        <v>155</v>
      </c>
      <c r="E3" s="385">
        <v>44799</v>
      </c>
      <c r="F3" s="377"/>
      <c r="G3" s="377"/>
      <c r="H3" s="308" t="s">
        <v>156</v>
      </c>
      <c r="I3" s="308"/>
      <c r="J3" s="308"/>
      <c r="K3" s="309"/>
    </row>
    <row r="4" spans="1:11">
      <c r="A4" s="43" t="s">
        <v>67</v>
      </c>
      <c r="B4" s="44">
        <v>4</v>
      </c>
      <c r="C4" s="44">
        <v>5</v>
      </c>
      <c r="D4" s="45" t="s">
        <v>157</v>
      </c>
      <c r="E4" s="377" t="s">
        <v>393</v>
      </c>
      <c r="F4" s="377"/>
      <c r="G4" s="377"/>
      <c r="H4" s="241" t="s">
        <v>158</v>
      </c>
      <c r="I4" s="241"/>
      <c r="J4" s="54" t="s">
        <v>62</v>
      </c>
      <c r="K4" s="59" t="s">
        <v>63</v>
      </c>
    </row>
    <row r="5" spans="1:11">
      <c r="A5" s="43" t="s">
        <v>159</v>
      </c>
      <c r="B5" s="378" t="s">
        <v>392</v>
      </c>
      <c r="C5" s="378"/>
      <c r="D5" s="42" t="s">
        <v>393</v>
      </c>
      <c r="E5" s="42" t="s">
        <v>160</v>
      </c>
      <c r="F5" s="42" t="s">
        <v>161</v>
      </c>
      <c r="G5" s="42" t="s">
        <v>162</v>
      </c>
      <c r="H5" s="241" t="s">
        <v>163</v>
      </c>
      <c r="I5" s="241"/>
      <c r="J5" s="54" t="s">
        <v>62</v>
      </c>
      <c r="K5" s="59" t="s">
        <v>63</v>
      </c>
    </row>
    <row r="6" spans="1:11">
      <c r="A6" s="46" t="s">
        <v>164</v>
      </c>
      <c r="B6" s="379">
        <v>125</v>
      </c>
      <c r="C6" s="379"/>
      <c r="D6" s="47" t="s">
        <v>165</v>
      </c>
      <c r="E6" s="48"/>
      <c r="F6" s="49">
        <v>1804</v>
      </c>
      <c r="G6" s="47"/>
      <c r="H6" s="380" t="s">
        <v>166</v>
      </c>
      <c r="I6" s="380"/>
      <c r="J6" s="49" t="s">
        <v>62</v>
      </c>
      <c r="K6" s="60" t="s">
        <v>63</v>
      </c>
    </row>
    <row r="7" spans="1:1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67" t="s">
        <v>460</v>
      </c>
      <c r="H8" s="365"/>
      <c r="I8" s="365"/>
      <c r="J8" s="365"/>
      <c r="K8" s="366"/>
    </row>
    <row r="9" spans="1:11">
      <c r="A9" s="240" t="s">
        <v>173</v>
      </c>
      <c r="B9" s="241"/>
      <c r="C9" s="54" t="s">
        <v>62</v>
      </c>
      <c r="D9" s="54" t="s">
        <v>63</v>
      </c>
      <c r="E9" s="42" t="s">
        <v>174</v>
      </c>
      <c r="F9" s="55" t="s">
        <v>175</v>
      </c>
      <c r="G9" s="368"/>
      <c r="H9" s="369"/>
      <c r="I9" s="369"/>
      <c r="J9" s="369"/>
      <c r="K9" s="370"/>
    </row>
    <row r="10" spans="1:11">
      <c r="A10" s="240" t="s">
        <v>176</v>
      </c>
      <c r="B10" s="241"/>
      <c r="C10" s="54" t="s">
        <v>62</v>
      </c>
      <c r="D10" s="54" t="s">
        <v>63</v>
      </c>
      <c r="E10" s="42" t="s">
        <v>177</v>
      </c>
      <c r="F10" s="55" t="s">
        <v>178</v>
      </c>
      <c r="G10" s="368" t="s">
        <v>179</v>
      </c>
      <c r="H10" s="369"/>
      <c r="I10" s="369"/>
      <c r="J10" s="369"/>
      <c r="K10" s="370"/>
    </row>
    <row r="11" spans="1:11">
      <c r="A11" s="371" t="s">
        <v>146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>
      <c r="A16" s="305" t="s">
        <v>185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0" t="s">
        <v>186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0"/>
    </row>
    <row r="18" spans="1:11">
      <c r="A18" s="240" t="s">
        <v>187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0"/>
    </row>
    <row r="19" spans="1:11">
      <c r="A19" s="374" t="s">
        <v>455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55" t="s">
        <v>456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55" t="s">
        <v>457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55" t="s">
        <v>458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40" t="s">
        <v>114</v>
      </c>
      <c r="B24" s="241"/>
      <c r="C24" s="54" t="s">
        <v>62</v>
      </c>
      <c r="D24" s="54" t="s">
        <v>63</v>
      </c>
      <c r="E24" s="308"/>
      <c r="F24" s="308"/>
      <c r="G24" s="308"/>
      <c r="H24" s="308"/>
      <c r="I24" s="308"/>
      <c r="J24" s="308"/>
      <c r="K24" s="309"/>
    </row>
    <row r="25" spans="1:11">
      <c r="A25" s="57" t="s">
        <v>188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189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2" t="s">
        <v>394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 t="s">
        <v>395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 t="s">
        <v>396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 thickBo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18.75" customHeight="1">
      <c r="A34" s="347" t="s">
        <v>190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s="36" customFormat="1" ht="18.75" customHeight="1">
      <c r="A35" s="240" t="s">
        <v>191</v>
      </c>
      <c r="B35" s="241"/>
      <c r="C35" s="241"/>
      <c r="D35" s="308" t="s">
        <v>192</v>
      </c>
      <c r="E35" s="308"/>
      <c r="F35" s="350" t="s">
        <v>193</v>
      </c>
      <c r="G35" s="351"/>
      <c r="H35" s="241" t="s">
        <v>194</v>
      </c>
      <c r="I35" s="241"/>
      <c r="J35" s="241" t="s">
        <v>195</v>
      </c>
      <c r="K35" s="340"/>
    </row>
    <row r="36" spans="1:13" ht="18.75" customHeight="1">
      <c r="A36" s="43" t="s">
        <v>115</v>
      </c>
      <c r="B36" s="241" t="s">
        <v>196</v>
      </c>
      <c r="C36" s="241"/>
      <c r="D36" s="241"/>
      <c r="E36" s="241"/>
      <c r="F36" s="241"/>
      <c r="G36" s="241"/>
      <c r="H36" s="241"/>
      <c r="I36" s="241"/>
      <c r="J36" s="241"/>
      <c r="K36" s="340"/>
      <c r="M36" s="36"/>
    </row>
    <row r="37" spans="1:13" ht="31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340"/>
    </row>
    <row r="38" spans="1:13" ht="18.7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340"/>
    </row>
    <row r="39" spans="1:13" ht="32" customHeight="1">
      <c r="A39" s="46" t="s">
        <v>123</v>
      </c>
      <c r="B39" s="341" t="s">
        <v>197</v>
      </c>
      <c r="C39" s="341"/>
      <c r="D39" s="47" t="s">
        <v>198</v>
      </c>
      <c r="E39" s="48" t="s">
        <v>293</v>
      </c>
      <c r="F39" s="47" t="s">
        <v>126</v>
      </c>
      <c r="G39" s="58">
        <v>44709</v>
      </c>
      <c r="H39" s="342" t="s">
        <v>127</v>
      </c>
      <c r="I39" s="342"/>
      <c r="J39" s="341" t="s">
        <v>294</v>
      </c>
      <c r="K39" s="343"/>
    </row>
    <row r="40" spans="1:13" ht="16.5" customHeight="1"/>
    <row r="41" spans="1:13" ht="16.5" customHeight="1"/>
    <row r="42" spans="1:13" ht="16.5" customHeight="1"/>
  </sheetData>
  <mergeCells count="50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 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2022-06-01T00:11:21Z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